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0305" activeTab="1"/>
  </bookViews>
  <sheets>
    <sheet name="ACUM ABR-JUN" sheetId="1" r:id="rId1"/>
    <sheet name="ACUMJUN" sheetId="2" r:id="rId2"/>
  </sheets>
  <externalReferences>
    <externalReference r:id="rId3"/>
  </externalReferences>
  <definedNames>
    <definedName name="_xlnm.Print_Area" localSheetId="1">ACUMJUN!$A$1:$P$72</definedName>
    <definedName name="_xlnm.Database" localSheetId="0">#REF!</definedName>
    <definedName name="_xlnm.Database" localSheetId="1">#REF!</definedName>
    <definedName name="_xlnm.Database">#REF!</definedName>
    <definedName name="MODELOCEDULA" localSheetId="0">#REF!</definedName>
    <definedName name="MODELOCEDULA" localSheetId="1">#REF!</definedName>
    <definedName name="MODELOCEDULA">#REF!</definedName>
  </definedNames>
  <calcPr calcId="144525"/>
</workbook>
</file>

<file path=xl/calcChain.xml><?xml version="1.0" encoding="utf-8"?>
<calcChain xmlns="http://schemas.openxmlformats.org/spreadsheetml/2006/main">
  <c r="M68" i="2" l="1"/>
  <c r="L68" i="2"/>
  <c r="K68" i="2"/>
  <c r="J68" i="2"/>
  <c r="I68" i="2"/>
  <c r="H68" i="2"/>
  <c r="G68" i="2"/>
  <c r="F68" i="2"/>
  <c r="E68" i="2"/>
  <c r="D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52" i="1"/>
  <c r="N49" i="1"/>
  <c r="N48" i="1"/>
  <c r="N45" i="1"/>
  <c r="N44" i="1"/>
  <c r="N42" i="1"/>
  <c r="N41" i="1"/>
  <c r="N40" i="1"/>
  <c r="N38" i="1"/>
  <c r="N37" i="1"/>
  <c r="N36" i="1"/>
  <c r="N35" i="1"/>
  <c r="N34" i="1"/>
  <c r="N33" i="1"/>
  <c r="N32" i="1"/>
  <c r="N30" i="1"/>
  <c r="N29" i="1"/>
  <c r="N28" i="1"/>
  <c r="N26" i="1"/>
  <c r="N25" i="1"/>
  <c r="N24" i="1"/>
  <c r="N22" i="1"/>
  <c r="N21" i="1"/>
  <c r="N16" i="1"/>
  <c r="N14" i="1"/>
  <c r="N12" i="1"/>
  <c r="M68" i="1"/>
  <c r="L68" i="1"/>
  <c r="K68" i="1"/>
  <c r="J68" i="1"/>
  <c r="I68" i="1"/>
  <c r="H68" i="1"/>
  <c r="G68" i="1"/>
  <c r="F68" i="1"/>
  <c r="E68" i="1"/>
  <c r="N10" i="1"/>
  <c r="N68" i="2" l="1"/>
  <c r="N20" i="1"/>
  <c r="N13" i="1"/>
  <c r="N17" i="1"/>
  <c r="N53" i="1"/>
  <c r="N56" i="1"/>
  <c r="N57" i="1"/>
  <c r="N60" i="1"/>
  <c r="N61" i="1"/>
  <c r="N64" i="1"/>
  <c r="N65" i="1"/>
  <c r="N18" i="1"/>
  <c r="N11" i="1"/>
  <c r="N15" i="1"/>
  <c r="N19" i="1"/>
  <c r="N23" i="1"/>
  <c r="N27" i="1"/>
  <c r="N31" i="1"/>
  <c r="N39" i="1"/>
  <c r="N43" i="1"/>
  <c r="N46" i="1"/>
  <c r="N47" i="1"/>
  <c r="N50" i="1"/>
  <c r="N51" i="1"/>
  <c r="N54" i="1"/>
  <c r="N55" i="1"/>
  <c r="N58" i="1"/>
  <c r="N59" i="1"/>
  <c r="N62" i="1"/>
  <c r="N63" i="1"/>
  <c r="N66" i="1"/>
  <c r="N67" i="1"/>
  <c r="D68" i="1"/>
  <c r="N68" i="1" l="1"/>
</calcChain>
</file>

<file path=xl/sharedStrings.xml><?xml version="1.0" encoding="utf-8"?>
<sst xmlns="http://schemas.openxmlformats.org/spreadsheetml/2006/main" count="178" uniqueCount="85">
  <si>
    <t>GOBIERNO DEL ESTADO DE ZACATECAS</t>
  </si>
  <si>
    <t>SECRETARÍA DE FINANZAS</t>
  </si>
  <si>
    <t>SUBSECRETARÍA DE EGRESOS</t>
  </si>
  <si>
    <t>DIRECCIÓN DE CONTABILIDAD</t>
  </si>
  <si>
    <t>IMPORTE TRANSFERIDO A LOS MUNICIPIOS DE ABRIL A JUNIO DEL AÑO 2016 (RAMO 28 Y FEIEF)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</si>
  <si>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</si>
  <si>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</si>
  <si>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</si>
  <si>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</si>
  <si>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</si>
  <si>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</si>
  <si>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</si>
  <si>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 xml:space="preserve">RECURSOS 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</si>
  <si>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</si>
  <si>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</si>
  <si>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</si>
  <si>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</si>
  <si>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</si>
  <si>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</si>
  <si>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</si>
  <si>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</si>
  <si>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</si>
  <si>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</si>
  <si>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FEIEF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</si>
  <si>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</si>
  <si>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</si>
  <si>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</si>
  <si>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</si>
  <si>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</si>
  <si>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</si>
  <si>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</si>
  <si>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</si>
  <si>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</si>
  <si>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</si>
  <si>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</si>
  <si>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</si>
  <si>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</si>
  <si>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</si>
  <si>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</si>
  <si>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</si>
  <si>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</si>
  <si>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</si>
  <si>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</si>
  <si>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</si>
  <si>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</si>
  <si>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</si>
  <si>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</si>
  <si>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</si>
  <si>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</si>
  <si>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</si>
  <si>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</si>
  <si>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</si>
  <si>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</si>
  <si>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</si>
  <si>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</si>
  <si>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</si>
  <si>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</si>
  <si>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</si>
  <si>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</si>
  <si>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</si>
  <si>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</si>
  <si>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</si>
  <si>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</si>
  <si>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</si>
  <si>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</si>
  <si>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</si>
  <si>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</si>
  <si>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</si>
  <si>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</si>
  <si>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</si>
  <si>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</si>
  <si>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</si>
  <si>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</si>
  <si>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</si>
  <si>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</si>
  <si>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</si>
  <si>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</si>
  <si>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</si>
  <si>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</si>
  <si>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</si>
  <si>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</si>
  <si>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</si>
  <si>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</si>
  <si>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</si>
  <si>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IMPORTE TRANSFERIDO A LOS MUNICIPIOS DE ENERO A JUNIO DEL AÑO 2016 (RAMO 28 Y FEIEF)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</si>
</sst>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[$€-2]* #,##0.00_);_([$€-2]* \(#,##0.00\);_([$€-2]* &quot;-&quot;??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G Omega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</cellStyleXfs>
  <cellXfs count="39">
    <xf numFmtId="0" fontId="0" fillId="0" borderId="0" xfId="0"/>
    <xf numFmtId="0" fontId="3" fillId="2" borderId="1" xfId="2" applyFont="1" applyFill="1" applyBorder="1"/>
    <xf numFmtId="0" fontId="3" fillId="2" borderId="2" xfId="2" applyFont="1" applyFill="1" applyBorder="1"/>
    <xf numFmtId="0" fontId="4" fillId="2" borderId="2" xfId="2" applyFont="1" applyFill="1" applyBorder="1"/>
    <xf numFmtId="0" fontId="3" fillId="2" borderId="3" xfId="2" applyFont="1" applyFill="1" applyBorder="1"/>
    <xf numFmtId="0" fontId="3" fillId="0" borderId="0" xfId="2" applyFont="1"/>
    <xf numFmtId="0" fontId="3" fillId="2" borderId="4" xfId="2" applyFont="1" applyFill="1" applyBorder="1"/>
    <xf numFmtId="0" fontId="3" fillId="3" borderId="0" xfId="2" applyFont="1" applyFill="1" applyBorder="1"/>
    <xf numFmtId="0" fontId="5" fillId="0" borderId="0" xfId="2" applyFont="1" applyAlignment="1">
      <alignment horizontal="center"/>
    </xf>
    <xf numFmtId="0" fontId="3" fillId="2" borderId="5" xfId="2" applyFont="1" applyFill="1" applyBorder="1"/>
    <xf numFmtId="0" fontId="6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7" fillId="4" borderId="0" xfId="2" applyFont="1" applyFill="1" applyAlignment="1">
      <alignment horizontal="center"/>
    </xf>
    <xf numFmtId="0" fontId="4" fillId="5" borderId="6" xfId="2" applyFont="1" applyFill="1" applyBorder="1" applyAlignment="1">
      <alignment horizontal="center"/>
    </xf>
    <xf numFmtId="0" fontId="4" fillId="5" borderId="7" xfId="2" applyFont="1" applyFill="1" applyBorder="1" applyAlignment="1">
      <alignment horizontal="center"/>
    </xf>
    <xf numFmtId="0" fontId="4" fillId="5" borderId="8" xfId="2" applyFont="1" applyFill="1" applyBorder="1" applyAlignment="1">
      <alignment horizontal="center"/>
    </xf>
    <xf numFmtId="0" fontId="8" fillId="5" borderId="7" xfId="2" applyFont="1" applyFill="1" applyBorder="1" applyAlignment="1" applyProtection="1">
      <alignment horizontal="center"/>
    </xf>
    <xf numFmtId="0" fontId="8" fillId="5" borderId="6" xfId="2" applyFont="1" applyFill="1" applyBorder="1" applyAlignment="1" applyProtection="1">
      <alignment horizontal="center"/>
    </xf>
    <xf numFmtId="0" fontId="4" fillId="5" borderId="9" xfId="2" applyFont="1" applyFill="1" applyBorder="1" applyAlignment="1">
      <alignment horizontal="center"/>
    </xf>
    <xf numFmtId="0" fontId="4" fillId="5" borderId="10" xfId="2" applyFont="1" applyFill="1" applyBorder="1" applyAlignment="1">
      <alignment horizontal="center"/>
    </xf>
    <xf numFmtId="0" fontId="4" fillId="5" borderId="11" xfId="2" applyFont="1" applyFill="1" applyBorder="1" applyAlignment="1">
      <alignment horizontal="center"/>
    </xf>
    <xf numFmtId="0" fontId="8" fillId="5" borderId="10" xfId="2" applyFont="1" applyFill="1" applyBorder="1" applyAlignment="1" applyProtection="1">
      <alignment horizontal="center"/>
    </xf>
    <xf numFmtId="0" fontId="8" fillId="5" borderId="9" xfId="2" applyFont="1" applyFill="1" applyBorder="1" applyAlignment="1" applyProtection="1">
      <alignment horizontal="center"/>
    </xf>
    <xf numFmtId="0" fontId="4" fillId="3" borderId="12" xfId="2" applyFont="1" applyFill="1" applyBorder="1" applyProtection="1">
      <protection locked="0"/>
    </xf>
    <xf numFmtId="4" fontId="4" fillId="3" borderId="13" xfId="3" applyNumberFormat="1" applyFont="1" applyFill="1" applyBorder="1" applyProtection="1">
      <protection locked="0"/>
    </xf>
    <xf numFmtId="164" fontId="4" fillId="3" borderId="13" xfId="2" applyNumberFormat="1" applyFont="1" applyFill="1" applyBorder="1"/>
    <xf numFmtId="0" fontId="4" fillId="0" borderId="7" xfId="2" applyFont="1" applyBorder="1" applyAlignment="1">
      <alignment horizontal="center"/>
    </xf>
    <xf numFmtId="4" fontId="4" fillId="0" borderId="7" xfId="2" applyNumberFormat="1" applyFont="1" applyBorder="1"/>
    <xf numFmtId="0" fontId="4" fillId="0" borderId="10" xfId="2" applyFont="1" applyBorder="1" applyAlignment="1">
      <alignment horizontal="center"/>
    </xf>
    <xf numFmtId="164" fontId="4" fillId="0" borderId="10" xfId="2" applyNumberFormat="1" applyFont="1" applyBorder="1"/>
    <xf numFmtId="0" fontId="4" fillId="0" borderId="10" xfId="2" applyFont="1" applyBorder="1"/>
    <xf numFmtId="0" fontId="3" fillId="0" borderId="10" xfId="2" applyFont="1" applyBorder="1"/>
    <xf numFmtId="0" fontId="2" fillId="0" borderId="0" xfId="2"/>
    <xf numFmtId="164" fontId="2" fillId="0" borderId="0" xfId="2" applyNumberFormat="1"/>
    <xf numFmtId="0" fontId="2" fillId="2" borderId="14" xfId="2" applyFill="1" applyBorder="1"/>
    <xf numFmtId="0" fontId="2" fillId="2" borderId="15" xfId="2" applyFill="1" applyBorder="1"/>
    <xf numFmtId="0" fontId="2" fillId="2" borderId="16" xfId="2" applyFill="1" applyBorder="1"/>
    <xf numFmtId="0" fontId="4" fillId="0" borderId="0" xfId="2" applyFont="1"/>
    <xf numFmtId="43" fontId="4" fillId="0" borderId="0" xfId="1" applyFont="1"/>
  </cellXfs>
  <cellStyles count="8">
    <cellStyle name="Euro" xfId="4"/>
    <cellStyle name="Millares" xfId="1" builtinId="3"/>
    <cellStyle name="Millares 2" xfId="5"/>
    <cellStyle name="Millares 3" xfId="3"/>
    <cellStyle name="Millares 4" xfId="6"/>
    <cellStyle name="Normal" xfId="0" builtinId="0"/>
    <cellStyle name="Normal 2" xfId="7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6/ACUERDOS%20Y%20CONVENIOS%202016/ACUERDOS%20TRIMESTRALES/tablas%20SEGUNDO%20trimestre%20FEI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MPAR"/>
      <sheetName val="ABR"/>
      <sheetName val="MAY"/>
      <sheetName val="JUN"/>
      <sheetName val="ACUM ABR-JUN"/>
      <sheetName val="concentra mun"/>
      <sheetName val="INTEGRA FEIEF abril"/>
      <sheetName val="ACUMJUN"/>
      <sheetName val="concentra mun (2)"/>
      <sheetName val="calendario"/>
      <sheetName val="FONDOS TRIM"/>
      <sheetName val="FONDOS AC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0"/>
  <sheetViews>
    <sheetView view="pageBreakPreview" topLeftCell="A41" zoomScale="75" zoomScaleNormal="100" workbookViewId="0">
      <selection activeCell="M67" sqref="D10:M67"/>
    </sheetView>
  </sheetViews>
  <sheetFormatPr baseColWidth="10" defaultRowHeight="12.75"/>
  <cols>
    <col min="1" max="1" width="1.140625" style="5" customWidth="1"/>
    <col min="2" max="2" width="3.85546875" style="5" customWidth="1"/>
    <col min="3" max="3" width="33" style="5" customWidth="1"/>
    <col min="4" max="4" width="17.5703125" style="37" customWidth="1"/>
    <col min="5" max="5" width="19.28515625" style="5" customWidth="1"/>
    <col min="6" max="7" width="19.140625" style="37" customWidth="1"/>
    <col min="8" max="8" width="19" style="37" customWidth="1"/>
    <col min="9" max="9" width="18.7109375" style="37" customWidth="1"/>
    <col min="10" max="10" width="19" style="37" customWidth="1"/>
    <col min="11" max="13" width="18.85546875" style="37" customWidth="1"/>
    <col min="14" max="14" width="19.140625" style="37" customWidth="1"/>
    <col min="15" max="15" width="4" style="5" customWidth="1"/>
    <col min="16" max="16" width="1.28515625" style="5" customWidth="1"/>
    <col min="17" max="254" width="11.42578125" style="5"/>
    <col min="255" max="255" width="1.140625" style="5" customWidth="1"/>
    <col min="256" max="256" width="3.85546875" style="5" customWidth="1"/>
    <col min="257" max="257" width="33" style="5" customWidth="1"/>
    <col min="258" max="258" width="17.5703125" style="5" customWidth="1"/>
    <col min="259" max="259" width="19.28515625" style="5" customWidth="1"/>
    <col min="260" max="261" width="19.140625" style="5" customWidth="1"/>
    <col min="262" max="262" width="19" style="5" customWidth="1"/>
    <col min="263" max="263" width="18.7109375" style="5" customWidth="1"/>
    <col min="264" max="264" width="19" style="5" customWidth="1"/>
    <col min="265" max="266" width="18.85546875" style="5" customWidth="1"/>
    <col min="267" max="267" width="19.140625" style="5" customWidth="1"/>
    <col min="268" max="268" width="4" style="5" customWidth="1"/>
    <col min="269" max="269" width="1.28515625" style="5" customWidth="1"/>
    <col min="270" max="510" width="11.42578125" style="5"/>
    <col min="511" max="511" width="1.140625" style="5" customWidth="1"/>
    <col min="512" max="512" width="3.85546875" style="5" customWidth="1"/>
    <col min="513" max="513" width="33" style="5" customWidth="1"/>
    <col min="514" max="514" width="17.5703125" style="5" customWidth="1"/>
    <col min="515" max="515" width="19.28515625" style="5" customWidth="1"/>
    <col min="516" max="517" width="19.140625" style="5" customWidth="1"/>
    <col min="518" max="518" width="19" style="5" customWidth="1"/>
    <col min="519" max="519" width="18.7109375" style="5" customWidth="1"/>
    <col min="520" max="520" width="19" style="5" customWidth="1"/>
    <col min="521" max="522" width="18.85546875" style="5" customWidth="1"/>
    <col min="523" max="523" width="19.140625" style="5" customWidth="1"/>
    <col min="524" max="524" width="4" style="5" customWidth="1"/>
    <col min="525" max="525" width="1.28515625" style="5" customWidth="1"/>
    <col min="526" max="766" width="11.42578125" style="5"/>
    <col min="767" max="767" width="1.140625" style="5" customWidth="1"/>
    <col min="768" max="768" width="3.85546875" style="5" customWidth="1"/>
    <col min="769" max="769" width="33" style="5" customWidth="1"/>
    <col min="770" max="770" width="17.5703125" style="5" customWidth="1"/>
    <col min="771" max="771" width="19.28515625" style="5" customWidth="1"/>
    <col min="772" max="773" width="19.140625" style="5" customWidth="1"/>
    <col min="774" max="774" width="19" style="5" customWidth="1"/>
    <col min="775" max="775" width="18.7109375" style="5" customWidth="1"/>
    <col min="776" max="776" width="19" style="5" customWidth="1"/>
    <col min="777" max="778" width="18.85546875" style="5" customWidth="1"/>
    <col min="779" max="779" width="19.140625" style="5" customWidth="1"/>
    <col min="780" max="780" width="4" style="5" customWidth="1"/>
    <col min="781" max="781" width="1.28515625" style="5" customWidth="1"/>
    <col min="782" max="1022" width="11.42578125" style="5"/>
    <col min="1023" max="1023" width="1.140625" style="5" customWidth="1"/>
    <col min="1024" max="1024" width="3.85546875" style="5" customWidth="1"/>
    <col min="1025" max="1025" width="33" style="5" customWidth="1"/>
    <col min="1026" max="1026" width="17.5703125" style="5" customWidth="1"/>
    <col min="1027" max="1027" width="19.28515625" style="5" customWidth="1"/>
    <col min="1028" max="1029" width="19.140625" style="5" customWidth="1"/>
    <col min="1030" max="1030" width="19" style="5" customWidth="1"/>
    <col min="1031" max="1031" width="18.7109375" style="5" customWidth="1"/>
    <col min="1032" max="1032" width="19" style="5" customWidth="1"/>
    <col min="1033" max="1034" width="18.85546875" style="5" customWidth="1"/>
    <col min="1035" max="1035" width="19.140625" style="5" customWidth="1"/>
    <col min="1036" max="1036" width="4" style="5" customWidth="1"/>
    <col min="1037" max="1037" width="1.28515625" style="5" customWidth="1"/>
    <col min="1038" max="1278" width="11.42578125" style="5"/>
    <col min="1279" max="1279" width="1.140625" style="5" customWidth="1"/>
    <col min="1280" max="1280" width="3.85546875" style="5" customWidth="1"/>
    <col min="1281" max="1281" width="33" style="5" customWidth="1"/>
    <col min="1282" max="1282" width="17.5703125" style="5" customWidth="1"/>
    <col min="1283" max="1283" width="19.28515625" style="5" customWidth="1"/>
    <col min="1284" max="1285" width="19.140625" style="5" customWidth="1"/>
    <col min="1286" max="1286" width="19" style="5" customWidth="1"/>
    <col min="1287" max="1287" width="18.7109375" style="5" customWidth="1"/>
    <col min="1288" max="1288" width="19" style="5" customWidth="1"/>
    <col min="1289" max="1290" width="18.85546875" style="5" customWidth="1"/>
    <col min="1291" max="1291" width="19.140625" style="5" customWidth="1"/>
    <col min="1292" max="1292" width="4" style="5" customWidth="1"/>
    <col min="1293" max="1293" width="1.28515625" style="5" customWidth="1"/>
    <col min="1294" max="1534" width="11.42578125" style="5"/>
    <col min="1535" max="1535" width="1.140625" style="5" customWidth="1"/>
    <col min="1536" max="1536" width="3.85546875" style="5" customWidth="1"/>
    <col min="1537" max="1537" width="33" style="5" customWidth="1"/>
    <col min="1538" max="1538" width="17.5703125" style="5" customWidth="1"/>
    <col min="1539" max="1539" width="19.28515625" style="5" customWidth="1"/>
    <col min="1540" max="1541" width="19.140625" style="5" customWidth="1"/>
    <col min="1542" max="1542" width="19" style="5" customWidth="1"/>
    <col min="1543" max="1543" width="18.7109375" style="5" customWidth="1"/>
    <col min="1544" max="1544" width="19" style="5" customWidth="1"/>
    <col min="1545" max="1546" width="18.85546875" style="5" customWidth="1"/>
    <col min="1547" max="1547" width="19.140625" style="5" customWidth="1"/>
    <col min="1548" max="1548" width="4" style="5" customWidth="1"/>
    <col min="1549" max="1549" width="1.28515625" style="5" customWidth="1"/>
    <col min="1550" max="1790" width="11.42578125" style="5"/>
    <col min="1791" max="1791" width="1.140625" style="5" customWidth="1"/>
    <col min="1792" max="1792" width="3.85546875" style="5" customWidth="1"/>
    <col min="1793" max="1793" width="33" style="5" customWidth="1"/>
    <col min="1794" max="1794" width="17.5703125" style="5" customWidth="1"/>
    <col min="1795" max="1795" width="19.28515625" style="5" customWidth="1"/>
    <col min="1796" max="1797" width="19.140625" style="5" customWidth="1"/>
    <col min="1798" max="1798" width="19" style="5" customWidth="1"/>
    <col min="1799" max="1799" width="18.7109375" style="5" customWidth="1"/>
    <col min="1800" max="1800" width="19" style="5" customWidth="1"/>
    <col min="1801" max="1802" width="18.85546875" style="5" customWidth="1"/>
    <col min="1803" max="1803" width="19.140625" style="5" customWidth="1"/>
    <col min="1804" max="1804" width="4" style="5" customWidth="1"/>
    <col min="1805" max="1805" width="1.28515625" style="5" customWidth="1"/>
    <col min="1806" max="2046" width="11.42578125" style="5"/>
    <col min="2047" max="2047" width="1.140625" style="5" customWidth="1"/>
    <col min="2048" max="2048" width="3.85546875" style="5" customWidth="1"/>
    <col min="2049" max="2049" width="33" style="5" customWidth="1"/>
    <col min="2050" max="2050" width="17.5703125" style="5" customWidth="1"/>
    <col min="2051" max="2051" width="19.28515625" style="5" customWidth="1"/>
    <col min="2052" max="2053" width="19.140625" style="5" customWidth="1"/>
    <col min="2054" max="2054" width="19" style="5" customWidth="1"/>
    <col min="2055" max="2055" width="18.7109375" style="5" customWidth="1"/>
    <col min="2056" max="2056" width="19" style="5" customWidth="1"/>
    <col min="2057" max="2058" width="18.85546875" style="5" customWidth="1"/>
    <col min="2059" max="2059" width="19.140625" style="5" customWidth="1"/>
    <col min="2060" max="2060" width="4" style="5" customWidth="1"/>
    <col min="2061" max="2061" width="1.28515625" style="5" customWidth="1"/>
    <col min="2062" max="2302" width="11.42578125" style="5"/>
    <col min="2303" max="2303" width="1.140625" style="5" customWidth="1"/>
    <col min="2304" max="2304" width="3.85546875" style="5" customWidth="1"/>
    <col min="2305" max="2305" width="33" style="5" customWidth="1"/>
    <col min="2306" max="2306" width="17.5703125" style="5" customWidth="1"/>
    <col min="2307" max="2307" width="19.28515625" style="5" customWidth="1"/>
    <col min="2308" max="2309" width="19.140625" style="5" customWidth="1"/>
    <col min="2310" max="2310" width="19" style="5" customWidth="1"/>
    <col min="2311" max="2311" width="18.7109375" style="5" customWidth="1"/>
    <col min="2312" max="2312" width="19" style="5" customWidth="1"/>
    <col min="2313" max="2314" width="18.85546875" style="5" customWidth="1"/>
    <col min="2315" max="2315" width="19.140625" style="5" customWidth="1"/>
    <col min="2316" max="2316" width="4" style="5" customWidth="1"/>
    <col min="2317" max="2317" width="1.28515625" style="5" customWidth="1"/>
    <col min="2318" max="2558" width="11.42578125" style="5"/>
    <col min="2559" max="2559" width="1.140625" style="5" customWidth="1"/>
    <col min="2560" max="2560" width="3.85546875" style="5" customWidth="1"/>
    <col min="2561" max="2561" width="33" style="5" customWidth="1"/>
    <col min="2562" max="2562" width="17.5703125" style="5" customWidth="1"/>
    <col min="2563" max="2563" width="19.28515625" style="5" customWidth="1"/>
    <col min="2564" max="2565" width="19.140625" style="5" customWidth="1"/>
    <col min="2566" max="2566" width="19" style="5" customWidth="1"/>
    <col min="2567" max="2567" width="18.7109375" style="5" customWidth="1"/>
    <col min="2568" max="2568" width="19" style="5" customWidth="1"/>
    <col min="2569" max="2570" width="18.85546875" style="5" customWidth="1"/>
    <col min="2571" max="2571" width="19.140625" style="5" customWidth="1"/>
    <col min="2572" max="2572" width="4" style="5" customWidth="1"/>
    <col min="2573" max="2573" width="1.28515625" style="5" customWidth="1"/>
    <col min="2574" max="2814" width="11.42578125" style="5"/>
    <col min="2815" max="2815" width="1.140625" style="5" customWidth="1"/>
    <col min="2816" max="2816" width="3.85546875" style="5" customWidth="1"/>
    <col min="2817" max="2817" width="33" style="5" customWidth="1"/>
    <col min="2818" max="2818" width="17.5703125" style="5" customWidth="1"/>
    <col min="2819" max="2819" width="19.28515625" style="5" customWidth="1"/>
    <col min="2820" max="2821" width="19.140625" style="5" customWidth="1"/>
    <col min="2822" max="2822" width="19" style="5" customWidth="1"/>
    <col min="2823" max="2823" width="18.7109375" style="5" customWidth="1"/>
    <col min="2824" max="2824" width="19" style="5" customWidth="1"/>
    <col min="2825" max="2826" width="18.85546875" style="5" customWidth="1"/>
    <col min="2827" max="2827" width="19.140625" style="5" customWidth="1"/>
    <col min="2828" max="2828" width="4" style="5" customWidth="1"/>
    <col min="2829" max="2829" width="1.28515625" style="5" customWidth="1"/>
    <col min="2830" max="3070" width="11.42578125" style="5"/>
    <col min="3071" max="3071" width="1.140625" style="5" customWidth="1"/>
    <col min="3072" max="3072" width="3.85546875" style="5" customWidth="1"/>
    <col min="3073" max="3073" width="33" style="5" customWidth="1"/>
    <col min="3074" max="3074" width="17.5703125" style="5" customWidth="1"/>
    <col min="3075" max="3075" width="19.28515625" style="5" customWidth="1"/>
    <col min="3076" max="3077" width="19.140625" style="5" customWidth="1"/>
    <col min="3078" max="3078" width="19" style="5" customWidth="1"/>
    <col min="3079" max="3079" width="18.7109375" style="5" customWidth="1"/>
    <col min="3080" max="3080" width="19" style="5" customWidth="1"/>
    <col min="3081" max="3082" width="18.85546875" style="5" customWidth="1"/>
    <col min="3083" max="3083" width="19.140625" style="5" customWidth="1"/>
    <col min="3084" max="3084" width="4" style="5" customWidth="1"/>
    <col min="3085" max="3085" width="1.28515625" style="5" customWidth="1"/>
    <col min="3086" max="3326" width="11.42578125" style="5"/>
    <col min="3327" max="3327" width="1.140625" style="5" customWidth="1"/>
    <col min="3328" max="3328" width="3.85546875" style="5" customWidth="1"/>
    <col min="3329" max="3329" width="33" style="5" customWidth="1"/>
    <col min="3330" max="3330" width="17.5703125" style="5" customWidth="1"/>
    <col min="3331" max="3331" width="19.28515625" style="5" customWidth="1"/>
    <col min="3332" max="3333" width="19.140625" style="5" customWidth="1"/>
    <col min="3334" max="3334" width="19" style="5" customWidth="1"/>
    <col min="3335" max="3335" width="18.7109375" style="5" customWidth="1"/>
    <col min="3336" max="3336" width="19" style="5" customWidth="1"/>
    <col min="3337" max="3338" width="18.85546875" style="5" customWidth="1"/>
    <col min="3339" max="3339" width="19.140625" style="5" customWidth="1"/>
    <col min="3340" max="3340" width="4" style="5" customWidth="1"/>
    <col min="3341" max="3341" width="1.28515625" style="5" customWidth="1"/>
    <col min="3342" max="3582" width="11.42578125" style="5"/>
    <col min="3583" max="3583" width="1.140625" style="5" customWidth="1"/>
    <col min="3584" max="3584" width="3.85546875" style="5" customWidth="1"/>
    <col min="3585" max="3585" width="33" style="5" customWidth="1"/>
    <col min="3586" max="3586" width="17.5703125" style="5" customWidth="1"/>
    <col min="3587" max="3587" width="19.28515625" style="5" customWidth="1"/>
    <col min="3588" max="3589" width="19.140625" style="5" customWidth="1"/>
    <col min="3590" max="3590" width="19" style="5" customWidth="1"/>
    <col min="3591" max="3591" width="18.7109375" style="5" customWidth="1"/>
    <col min="3592" max="3592" width="19" style="5" customWidth="1"/>
    <col min="3593" max="3594" width="18.85546875" style="5" customWidth="1"/>
    <col min="3595" max="3595" width="19.140625" style="5" customWidth="1"/>
    <col min="3596" max="3596" width="4" style="5" customWidth="1"/>
    <col min="3597" max="3597" width="1.28515625" style="5" customWidth="1"/>
    <col min="3598" max="3838" width="11.42578125" style="5"/>
    <col min="3839" max="3839" width="1.140625" style="5" customWidth="1"/>
    <col min="3840" max="3840" width="3.85546875" style="5" customWidth="1"/>
    <col min="3841" max="3841" width="33" style="5" customWidth="1"/>
    <col min="3842" max="3842" width="17.5703125" style="5" customWidth="1"/>
    <col min="3843" max="3843" width="19.28515625" style="5" customWidth="1"/>
    <col min="3844" max="3845" width="19.140625" style="5" customWidth="1"/>
    <col min="3846" max="3846" width="19" style="5" customWidth="1"/>
    <col min="3847" max="3847" width="18.7109375" style="5" customWidth="1"/>
    <col min="3848" max="3848" width="19" style="5" customWidth="1"/>
    <col min="3849" max="3850" width="18.85546875" style="5" customWidth="1"/>
    <col min="3851" max="3851" width="19.140625" style="5" customWidth="1"/>
    <col min="3852" max="3852" width="4" style="5" customWidth="1"/>
    <col min="3853" max="3853" width="1.28515625" style="5" customWidth="1"/>
    <col min="3854" max="4094" width="11.42578125" style="5"/>
    <col min="4095" max="4095" width="1.140625" style="5" customWidth="1"/>
    <col min="4096" max="4096" width="3.85546875" style="5" customWidth="1"/>
    <col min="4097" max="4097" width="33" style="5" customWidth="1"/>
    <col min="4098" max="4098" width="17.5703125" style="5" customWidth="1"/>
    <col min="4099" max="4099" width="19.28515625" style="5" customWidth="1"/>
    <col min="4100" max="4101" width="19.140625" style="5" customWidth="1"/>
    <col min="4102" max="4102" width="19" style="5" customWidth="1"/>
    <col min="4103" max="4103" width="18.7109375" style="5" customWidth="1"/>
    <col min="4104" max="4104" width="19" style="5" customWidth="1"/>
    <col min="4105" max="4106" width="18.85546875" style="5" customWidth="1"/>
    <col min="4107" max="4107" width="19.140625" style="5" customWidth="1"/>
    <col min="4108" max="4108" width="4" style="5" customWidth="1"/>
    <col min="4109" max="4109" width="1.28515625" style="5" customWidth="1"/>
    <col min="4110" max="4350" width="11.42578125" style="5"/>
    <col min="4351" max="4351" width="1.140625" style="5" customWidth="1"/>
    <col min="4352" max="4352" width="3.85546875" style="5" customWidth="1"/>
    <col min="4353" max="4353" width="33" style="5" customWidth="1"/>
    <col min="4354" max="4354" width="17.5703125" style="5" customWidth="1"/>
    <col min="4355" max="4355" width="19.28515625" style="5" customWidth="1"/>
    <col min="4356" max="4357" width="19.140625" style="5" customWidth="1"/>
    <col min="4358" max="4358" width="19" style="5" customWidth="1"/>
    <col min="4359" max="4359" width="18.7109375" style="5" customWidth="1"/>
    <col min="4360" max="4360" width="19" style="5" customWidth="1"/>
    <col min="4361" max="4362" width="18.85546875" style="5" customWidth="1"/>
    <col min="4363" max="4363" width="19.140625" style="5" customWidth="1"/>
    <col min="4364" max="4364" width="4" style="5" customWidth="1"/>
    <col min="4365" max="4365" width="1.28515625" style="5" customWidth="1"/>
    <col min="4366" max="4606" width="11.42578125" style="5"/>
    <col min="4607" max="4607" width="1.140625" style="5" customWidth="1"/>
    <col min="4608" max="4608" width="3.85546875" style="5" customWidth="1"/>
    <col min="4609" max="4609" width="33" style="5" customWidth="1"/>
    <col min="4610" max="4610" width="17.5703125" style="5" customWidth="1"/>
    <col min="4611" max="4611" width="19.28515625" style="5" customWidth="1"/>
    <col min="4612" max="4613" width="19.140625" style="5" customWidth="1"/>
    <col min="4614" max="4614" width="19" style="5" customWidth="1"/>
    <col min="4615" max="4615" width="18.7109375" style="5" customWidth="1"/>
    <col min="4616" max="4616" width="19" style="5" customWidth="1"/>
    <col min="4617" max="4618" width="18.85546875" style="5" customWidth="1"/>
    <col min="4619" max="4619" width="19.140625" style="5" customWidth="1"/>
    <col min="4620" max="4620" width="4" style="5" customWidth="1"/>
    <col min="4621" max="4621" width="1.28515625" style="5" customWidth="1"/>
    <col min="4622" max="4862" width="11.42578125" style="5"/>
    <col min="4863" max="4863" width="1.140625" style="5" customWidth="1"/>
    <col min="4864" max="4864" width="3.85546875" style="5" customWidth="1"/>
    <col min="4865" max="4865" width="33" style="5" customWidth="1"/>
    <col min="4866" max="4866" width="17.5703125" style="5" customWidth="1"/>
    <col min="4867" max="4867" width="19.28515625" style="5" customWidth="1"/>
    <col min="4868" max="4869" width="19.140625" style="5" customWidth="1"/>
    <col min="4870" max="4870" width="19" style="5" customWidth="1"/>
    <col min="4871" max="4871" width="18.7109375" style="5" customWidth="1"/>
    <col min="4872" max="4872" width="19" style="5" customWidth="1"/>
    <col min="4873" max="4874" width="18.85546875" style="5" customWidth="1"/>
    <col min="4875" max="4875" width="19.140625" style="5" customWidth="1"/>
    <col min="4876" max="4876" width="4" style="5" customWidth="1"/>
    <col min="4877" max="4877" width="1.28515625" style="5" customWidth="1"/>
    <col min="4878" max="5118" width="11.42578125" style="5"/>
    <col min="5119" max="5119" width="1.140625" style="5" customWidth="1"/>
    <col min="5120" max="5120" width="3.85546875" style="5" customWidth="1"/>
    <col min="5121" max="5121" width="33" style="5" customWidth="1"/>
    <col min="5122" max="5122" width="17.5703125" style="5" customWidth="1"/>
    <col min="5123" max="5123" width="19.28515625" style="5" customWidth="1"/>
    <col min="5124" max="5125" width="19.140625" style="5" customWidth="1"/>
    <col min="5126" max="5126" width="19" style="5" customWidth="1"/>
    <col min="5127" max="5127" width="18.7109375" style="5" customWidth="1"/>
    <col min="5128" max="5128" width="19" style="5" customWidth="1"/>
    <col min="5129" max="5130" width="18.85546875" style="5" customWidth="1"/>
    <col min="5131" max="5131" width="19.140625" style="5" customWidth="1"/>
    <col min="5132" max="5132" width="4" style="5" customWidth="1"/>
    <col min="5133" max="5133" width="1.28515625" style="5" customWidth="1"/>
    <col min="5134" max="5374" width="11.42578125" style="5"/>
    <col min="5375" max="5375" width="1.140625" style="5" customWidth="1"/>
    <col min="5376" max="5376" width="3.85546875" style="5" customWidth="1"/>
    <col min="5377" max="5377" width="33" style="5" customWidth="1"/>
    <col min="5378" max="5378" width="17.5703125" style="5" customWidth="1"/>
    <col min="5379" max="5379" width="19.28515625" style="5" customWidth="1"/>
    <col min="5380" max="5381" width="19.140625" style="5" customWidth="1"/>
    <col min="5382" max="5382" width="19" style="5" customWidth="1"/>
    <col min="5383" max="5383" width="18.7109375" style="5" customWidth="1"/>
    <col min="5384" max="5384" width="19" style="5" customWidth="1"/>
    <col min="5385" max="5386" width="18.85546875" style="5" customWidth="1"/>
    <col min="5387" max="5387" width="19.140625" style="5" customWidth="1"/>
    <col min="5388" max="5388" width="4" style="5" customWidth="1"/>
    <col min="5389" max="5389" width="1.28515625" style="5" customWidth="1"/>
    <col min="5390" max="5630" width="11.42578125" style="5"/>
    <col min="5631" max="5631" width="1.140625" style="5" customWidth="1"/>
    <col min="5632" max="5632" width="3.85546875" style="5" customWidth="1"/>
    <col min="5633" max="5633" width="33" style="5" customWidth="1"/>
    <col min="5634" max="5634" width="17.5703125" style="5" customWidth="1"/>
    <col min="5635" max="5635" width="19.28515625" style="5" customWidth="1"/>
    <col min="5636" max="5637" width="19.140625" style="5" customWidth="1"/>
    <col min="5638" max="5638" width="19" style="5" customWidth="1"/>
    <col min="5639" max="5639" width="18.7109375" style="5" customWidth="1"/>
    <col min="5640" max="5640" width="19" style="5" customWidth="1"/>
    <col min="5641" max="5642" width="18.85546875" style="5" customWidth="1"/>
    <col min="5643" max="5643" width="19.140625" style="5" customWidth="1"/>
    <col min="5644" max="5644" width="4" style="5" customWidth="1"/>
    <col min="5645" max="5645" width="1.28515625" style="5" customWidth="1"/>
    <col min="5646" max="5886" width="11.42578125" style="5"/>
    <col min="5887" max="5887" width="1.140625" style="5" customWidth="1"/>
    <col min="5888" max="5888" width="3.85546875" style="5" customWidth="1"/>
    <col min="5889" max="5889" width="33" style="5" customWidth="1"/>
    <col min="5890" max="5890" width="17.5703125" style="5" customWidth="1"/>
    <col min="5891" max="5891" width="19.28515625" style="5" customWidth="1"/>
    <col min="5892" max="5893" width="19.140625" style="5" customWidth="1"/>
    <col min="5894" max="5894" width="19" style="5" customWidth="1"/>
    <col min="5895" max="5895" width="18.7109375" style="5" customWidth="1"/>
    <col min="5896" max="5896" width="19" style="5" customWidth="1"/>
    <col min="5897" max="5898" width="18.85546875" style="5" customWidth="1"/>
    <col min="5899" max="5899" width="19.140625" style="5" customWidth="1"/>
    <col min="5900" max="5900" width="4" style="5" customWidth="1"/>
    <col min="5901" max="5901" width="1.28515625" style="5" customWidth="1"/>
    <col min="5902" max="6142" width="11.42578125" style="5"/>
    <col min="6143" max="6143" width="1.140625" style="5" customWidth="1"/>
    <col min="6144" max="6144" width="3.85546875" style="5" customWidth="1"/>
    <col min="6145" max="6145" width="33" style="5" customWidth="1"/>
    <col min="6146" max="6146" width="17.5703125" style="5" customWidth="1"/>
    <col min="6147" max="6147" width="19.28515625" style="5" customWidth="1"/>
    <col min="6148" max="6149" width="19.140625" style="5" customWidth="1"/>
    <col min="6150" max="6150" width="19" style="5" customWidth="1"/>
    <col min="6151" max="6151" width="18.7109375" style="5" customWidth="1"/>
    <col min="6152" max="6152" width="19" style="5" customWidth="1"/>
    <col min="6153" max="6154" width="18.85546875" style="5" customWidth="1"/>
    <col min="6155" max="6155" width="19.140625" style="5" customWidth="1"/>
    <col min="6156" max="6156" width="4" style="5" customWidth="1"/>
    <col min="6157" max="6157" width="1.28515625" style="5" customWidth="1"/>
    <col min="6158" max="6398" width="11.42578125" style="5"/>
    <col min="6399" max="6399" width="1.140625" style="5" customWidth="1"/>
    <col min="6400" max="6400" width="3.85546875" style="5" customWidth="1"/>
    <col min="6401" max="6401" width="33" style="5" customWidth="1"/>
    <col min="6402" max="6402" width="17.5703125" style="5" customWidth="1"/>
    <col min="6403" max="6403" width="19.28515625" style="5" customWidth="1"/>
    <col min="6404" max="6405" width="19.140625" style="5" customWidth="1"/>
    <col min="6406" max="6406" width="19" style="5" customWidth="1"/>
    <col min="6407" max="6407" width="18.7109375" style="5" customWidth="1"/>
    <col min="6408" max="6408" width="19" style="5" customWidth="1"/>
    <col min="6409" max="6410" width="18.85546875" style="5" customWidth="1"/>
    <col min="6411" max="6411" width="19.140625" style="5" customWidth="1"/>
    <col min="6412" max="6412" width="4" style="5" customWidth="1"/>
    <col min="6413" max="6413" width="1.28515625" style="5" customWidth="1"/>
    <col min="6414" max="6654" width="11.42578125" style="5"/>
    <col min="6655" max="6655" width="1.140625" style="5" customWidth="1"/>
    <col min="6656" max="6656" width="3.85546875" style="5" customWidth="1"/>
    <col min="6657" max="6657" width="33" style="5" customWidth="1"/>
    <col min="6658" max="6658" width="17.5703125" style="5" customWidth="1"/>
    <col min="6659" max="6659" width="19.28515625" style="5" customWidth="1"/>
    <col min="6660" max="6661" width="19.140625" style="5" customWidth="1"/>
    <col min="6662" max="6662" width="19" style="5" customWidth="1"/>
    <col min="6663" max="6663" width="18.7109375" style="5" customWidth="1"/>
    <col min="6664" max="6664" width="19" style="5" customWidth="1"/>
    <col min="6665" max="6666" width="18.85546875" style="5" customWidth="1"/>
    <col min="6667" max="6667" width="19.140625" style="5" customWidth="1"/>
    <col min="6668" max="6668" width="4" style="5" customWidth="1"/>
    <col min="6669" max="6669" width="1.28515625" style="5" customWidth="1"/>
    <col min="6670" max="6910" width="11.42578125" style="5"/>
    <col min="6911" max="6911" width="1.140625" style="5" customWidth="1"/>
    <col min="6912" max="6912" width="3.85546875" style="5" customWidth="1"/>
    <col min="6913" max="6913" width="33" style="5" customWidth="1"/>
    <col min="6914" max="6914" width="17.5703125" style="5" customWidth="1"/>
    <col min="6915" max="6915" width="19.28515625" style="5" customWidth="1"/>
    <col min="6916" max="6917" width="19.140625" style="5" customWidth="1"/>
    <col min="6918" max="6918" width="19" style="5" customWidth="1"/>
    <col min="6919" max="6919" width="18.7109375" style="5" customWidth="1"/>
    <col min="6920" max="6920" width="19" style="5" customWidth="1"/>
    <col min="6921" max="6922" width="18.85546875" style="5" customWidth="1"/>
    <col min="6923" max="6923" width="19.140625" style="5" customWidth="1"/>
    <col min="6924" max="6924" width="4" style="5" customWidth="1"/>
    <col min="6925" max="6925" width="1.28515625" style="5" customWidth="1"/>
    <col min="6926" max="7166" width="11.42578125" style="5"/>
    <col min="7167" max="7167" width="1.140625" style="5" customWidth="1"/>
    <col min="7168" max="7168" width="3.85546875" style="5" customWidth="1"/>
    <col min="7169" max="7169" width="33" style="5" customWidth="1"/>
    <col min="7170" max="7170" width="17.5703125" style="5" customWidth="1"/>
    <col min="7171" max="7171" width="19.28515625" style="5" customWidth="1"/>
    <col min="7172" max="7173" width="19.140625" style="5" customWidth="1"/>
    <col min="7174" max="7174" width="19" style="5" customWidth="1"/>
    <col min="7175" max="7175" width="18.7109375" style="5" customWidth="1"/>
    <col min="7176" max="7176" width="19" style="5" customWidth="1"/>
    <col min="7177" max="7178" width="18.85546875" style="5" customWidth="1"/>
    <col min="7179" max="7179" width="19.140625" style="5" customWidth="1"/>
    <col min="7180" max="7180" width="4" style="5" customWidth="1"/>
    <col min="7181" max="7181" width="1.28515625" style="5" customWidth="1"/>
    <col min="7182" max="7422" width="11.42578125" style="5"/>
    <col min="7423" max="7423" width="1.140625" style="5" customWidth="1"/>
    <col min="7424" max="7424" width="3.85546875" style="5" customWidth="1"/>
    <col min="7425" max="7425" width="33" style="5" customWidth="1"/>
    <col min="7426" max="7426" width="17.5703125" style="5" customWidth="1"/>
    <col min="7427" max="7427" width="19.28515625" style="5" customWidth="1"/>
    <col min="7428" max="7429" width="19.140625" style="5" customWidth="1"/>
    <col min="7430" max="7430" width="19" style="5" customWidth="1"/>
    <col min="7431" max="7431" width="18.7109375" style="5" customWidth="1"/>
    <col min="7432" max="7432" width="19" style="5" customWidth="1"/>
    <col min="7433" max="7434" width="18.85546875" style="5" customWidth="1"/>
    <col min="7435" max="7435" width="19.140625" style="5" customWidth="1"/>
    <col min="7436" max="7436" width="4" style="5" customWidth="1"/>
    <col min="7437" max="7437" width="1.28515625" style="5" customWidth="1"/>
    <col min="7438" max="7678" width="11.42578125" style="5"/>
    <col min="7679" max="7679" width="1.140625" style="5" customWidth="1"/>
    <col min="7680" max="7680" width="3.85546875" style="5" customWidth="1"/>
    <col min="7681" max="7681" width="33" style="5" customWidth="1"/>
    <col min="7682" max="7682" width="17.5703125" style="5" customWidth="1"/>
    <col min="7683" max="7683" width="19.28515625" style="5" customWidth="1"/>
    <col min="7684" max="7685" width="19.140625" style="5" customWidth="1"/>
    <col min="7686" max="7686" width="19" style="5" customWidth="1"/>
    <col min="7687" max="7687" width="18.7109375" style="5" customWidth="1"/>
    <col min="7688" max="7688" width="19" style="5" customWidth="1"/>
    <col min="7689" max="7690" width="18.85546875" style="5" customWidth="1"/>
    <col min="7691" max="7691" width="19.140625" style="5" customWidth="1"/>
    <col min="7692" max="7692" width="4" style="5" customWidth="1"/>
    <col min="7693" max="7693" width="1.28515625" style="5" customWidth="1"/>
    <col min="7694" max="7934" width="11.42578125" style="5"/>
    <col min="7935" max="7935" width="1.140625" style="5" customWidth="1"/>
    <col min="7936" max="7936" width="3.85546875" style="5" customWidth="1"/>
    <col min="7937" max="7937" width="33" style="5" customWidth="1"/>
    <col min="7938" max="7938" width="17.5703125" style="5" customWidth="1"/>
    <col min="7939" max="7939" width="19.28515625" style="5" customWidth="1"/>
    <col min="7940" max="7941" width="19.140625" style="5" customWidth="1"/>
    <col min="7942" max="7942" width="19" style="5" customWidth="1"/>
    <col min="7943" max="7943" width="18.7109375" style="5" customWidth="1"/>
    <col min="7944" max="7944" width="19" style="5" customWidth="1"/>
    <col min="7945" max="7946" width="18.85546875" style="5" customWidth="1"/>
    <col min="7947" max="7947" width="19.140625" style="5" customWidth="1"/>
    <col min="7948" max="7948" width="4" style="5" customWidth="1"/>
    <col min="7949" max="7949" width="1.28515625" style="5" customWidth="1"/>
    <col min="7950" max="8190" width="11.42578125" style="5"/>
    <col min="8191" max="8191" width="1.140625" style="5" customWidth="1"/>
    <col min="8192" max="8192" width="3.85546875" style="5" customWidth="1"/>
    <col min="8193" max="8193" width="33" style="5" customWidth="1"/>
    <col min="8194" max="8194" width="17.5703125" style="5" customWidth="1"/>
    <col min="8195" max="8195" width="19.28515625" style="5" customWidth="1"/>
    <col min="8196" max="8197" width="19.140625" style="5" customWidth="1"/>
    <col min="8198" max="8198" width="19" style="5" customWidth="1"/>
    <col min="8199" max="8199" width="18.7109375" style="5" customWidth="1"/>
    <col min="8200" max="8200" width="19" style="5" customWidth="1"/>
    <col min="8201" max="8202" width="18.85546875" style="5" customWidth="1"/>
    <col min="8203" max="8203" width="19.140625" style="5" customWidth="1"/>
    <col min="8204" max="8204" width="4" style="5" customWidth="1"/>
    <col min="8205" max="8205" width="1.28515625" style="5" customWidth="1"/>
    <col min="8206" max="8446" width="11.42578125" style="5"/>
    <col min="8447" max="8447" width="1.140625" style="5" customWidth="1"/>
    <col min="8448" max="8448" width="3.85546875" style="5" customWidth="1"/>
    <col min="8449" max="8449" width="33" style="5" customWidth="1"/>
    <col min="8450" max="8450" width="17.5703125" style="5" customWidth="1"/>
    <col min="8451" max="8451" width="19.28515625" style="5" customWidth="1"/>
    <col min="8452" max="8453" width="19.140625" style="5" customWidth="1"/>
    <col min="8454" max="8454" width="19" style="5" customWidth="1"/>
    <col min="8455" max="8455" width="18.7109375" style="5" customWidth="1"/>
    <col min="8456" max="8456" width="19" style="5" customWidth="1"/>
    <col min="8457" max="8458" width="18.85546875" style="5" customWidth="1"/>
    <col min="8459" max="8459" width="19.140625" style="5" customWidth="1"/>
    <col min="8460" max="8460" width="4" style="5" customWidth="1"/>
    <col min="8461" max="8461" width="1.28515625" style="5" customWidth="1"/>
    <col min="8462" max="8702" width="11.42578125" style="5"/>
    <col min="8703" max="8703" width="1.140625" style="5" customWidth="1"/>
    <col min="8704" max="8704" width="3.85546875" style="5" customWidth="1"/>
    <col min="8705" max="8705" width="33" style="5" customWidth="1"/>
    <col min="8706" max="8706" width="17.5703125" style="5" customWidth="1"/>
    <col min="8707" max="8707" width="19.28515625" style="5" customWidth="1"/>
    <col min="8708" max="8709" width="19.140625" style="5" customWidth="1"/>
    <col min="8710" max="8710" width="19" style="5" customWidth="1"/>
    <col min="8711" max="8711" width="18.7109375" style="5" customWidth="1"/>
    <col min="8712" max="8712" width="19" style="5" customWidth="1"/>
    <col min="8713" max="8714" width="18.85546875" style="5" customWidth="1"/>
    <col min="8715" max="8715" width="19.140625" style="5" customWidth="1"/>
    <col min="8716" max="8716" width="4" style="5" customWidth="1"/>
    <col min="8717" max="8717" width="1.28515625" style="5" customWidth="1"/>
    <col min="8718" max="8958" width="11.42578125" style="5"/>
    <col min="8959" max="8959" width="1.140625" style="5" customWidth="1"/>
    <col min="8960" max="8960" width="3.85546875" style="5" customWidth="1"/>
    <col min="8961" max="8961" width="33" style="5" customWidth="1"/>
    <col min="8962" max="8962" width="17.5703125" style="5" customWidth="1"/>
    <col min="8963" max="8963" width="19.28515625" style="5" customWidth="1"/>
    <col min="8964" max="8965" width="19.140625" style="5" customWidth="1"/>
    <col min="8966" max="8966" width="19" style="5" customWidth="1"/>
    <col min="8967" max="8967" width="18.7109375" style="5" customWidth="1"/>
    <col min="8968" max="8968" width="19" style="5" customWidth="1"/>
    <col min="8969" max="8970" width="18.85546875" style="5" customWidth="1"/>
    <col min="8971" max="8971" width="19.140625" style="5" customWidth="1"/>
    <col min="8972" max="8972" width="4" style="5" customWidth="1"/>
    <col min="8973" max="8973" width="1.28515625" style="5" customWidth="1"/>
    <col min="8974" max="9214" width="11.42578125" style="5"/>
    <col min="9215" max="9215" width="1.140625" style="5" customWidth="1"/>
    <col min="9216" max="9216" width="3.85546875" style="5" customWidth="1"/>
    <col min="9217" max="9217" width="33" style="5" customWidth="1"/>
    <col min="9218" max="9218" width="17.5703125" style="5" customWidth="1"/>
    <col min="9219" max="9219" width="19.28515625" style="5" customWidth="1"/>
    <col min="9220" max="9221" width="19.140625" style="5" customWidth="1"/>
    <col min="9222" max="9222" width="19" style="5" customWidth="1"/>
    <col min="9223" max="9223" width="18.7109375" style="5" customWidth="1"/>
    <col min="9224" max="9224" width="19" style="5" customWidth="1"/>
    <col min="9225" max="9226" width="18.85546875" style="5" customWidth="1"/>
    <col min="9227" max="9227" width="19.140625" style="5" customWidth="1"/>
    <col min="9228" max="9228" width="4" style="5" customWidth="1"/>
    <col min="9229" max="9229" width="1.28515625" style="5" customWidth="1"/>
    <col min="9230" max="9470" width="11.42578125" style="5"/>
    <col min="9471" max="9471" width="1.140625" style="5" customWidth="1"/>
    <col min="9472" max="9472" width="3.85546875" style="5" customWidth="1"/>
    <col min="9473" max="9473" width="33" style="5" customWidth="1"/>
    <col min="9474" max="9474" width="17.5703125" style="5" customWidth="1"/>
    <col min="9475" max="9475" width="19.28515625" style="5" customWidth="1"/>
    <col min="9476" max="9477" width="19.140625" style="5" customWidth="1"/>
    <col min="9478" max="9478" width="19" style="5" customWidth="1"/>
    <col min="9479" max="9479" width="18.7109375" style="5" customWidth="1"/>
    <col min="9480" max="9480" width="19" style="5" customWidth="1"/>
    <col min="9481" max="9482" width="18.85546875" style="5" customWidth="1"/>
    <col min="9483" max="9483" width="19.140625" style="5" customWidth="1"/>
    <col min="9484" max="9484" width="4" style="5" customWidth="1"/>
    <col min="9485" max="9485" width="1.28515625" style="5" customWidth="1"/>
    <col min="9486" max="9726" width="11.42578125" style="5"/>
    <col min="9727" max="9727" width="1.140625" style="5" customWidth="1"/>
    <col min="9728" max="9728" width="3.85546875" style="5" customWidth="1"/>
    <col min="9729" max="9729" width="33" style="5" customWidth="1"/>
    <col min="9730" max="9730" width="17.5703125" style="5" customWidth="1"/>
    <col min="9731" max="9731" width="19.28515625" style="5" customWidth="1"/>
    <col min="9732" max="9733" width="19.140625" style="5" customWidth="1"/>
    <col min="9734" max="9734" width="19" style="5" customWidth="1"/>
    <col min="9735" max="9735" width="18.7109375" style="5" customWidth="1"/>
    <col min="9736" max="9736" width="19" style="5" customWidth="1"/>
    <col min="9737" max="9738" width="18.85546875" style="5" customWidth="1"/>
    <col min="9739" max="9739" width="19.140625" style="5" customWidth="1"/>
    <col min="9740" max="9740" width="4" style="5" customWidth="1"/>
    <col min="9741" max="9741" width="1.28515625" style="5" customWidth="1"/>
    <col min="9742" max="9982" width="11.42578125" style="5"/>
    <col min="9983" max="9983" width="1.140625" style="5" customWidth="1"/>
    <col min="9984" max="9984" width="3.85546875" style="5" customWidth="1"/>
    <col min="9985" max="9985" width="33" style="5" customWidth="1"/>
    <col min="9986" max="9986" width="17.5703125" style="5" customWidth="1"/>
    <col min="9987" max="9987" width="19.28515625" style="5" customWidth="1"/>
    <col min="9988" max="9989" width="19.140625" style="5" customWidth="1"/>
    <col min="9990" max="9990" width="19" style="5" customWidth="1"/>
    <col min="9991" max="9991" width="18.7109375" style="5" customWidth="1"/>
    <col min="9992" max="9992" width="19" style="5" customWidth="1"/>
    <col min="9993" max="9994" width="18.85546875" style="5" customWidth="1"/>
    <col min="9995" max="9995" width="19.140625" style="5" customWidth="1"/>
    <col min="9996" max="9996" width="4" style="5" customWidth="1"/>
    <col min="9997" max="9997" width="1.28515625" style="5" customWidth="1"/>
    <col min="9998" max="10238" width="11.42578125" style="5"/>
    <col min="10239" max="10239" width="1.140625" style="5" customWidth="1"/>
    <col min="10240" max="10240" width="3.85546875" style="5" customWidth="1"/>
    <col min="10241" max="10241" width="33" style="5" customWidth="1"/>
    <col min="10242" max="10242" width="17.5703125" style="5" customWidth="1"/>
    <col min="10243" max="10243" width="19.28515625" style="5" customWidth="1"/>
    <col min="10244" max="10245" width="19.140625" style="5" customWidth="1"/>
    <col min="10246" max="10246" width="19" style="5" customWidth="1"/>
    <col min="10247" max="10247" width="18.7109375" style="5" customWidth="1"/>
    <col min="10248" max="10248" width="19" style="5" customWidth="1"/>
    <col min="10249" max="10250" width="18.85546875" style="5" customWidth="1"/>
    <col min="10251" max="10251" width="19.140625" style="5" customWidth="1"/>
    <col min="10252" max="10252" width="4" style="5" customWidth="1"/>
    <col min="10253" max="10253" width="1.28515625" style="5" customWidth="1"/>
    <col min="10254" max="10494" width="11.42578125" style="5"/>
    <col min="10495" max="10495" width="1.140625" style="5" customWidth="1"/>
    <col min="10496" max="10496" width="3.85546875" style="5" customWidth="1"/>
    <col min="10497" max="10497" width="33" style="5" customWidth="1"/>
    <col min="10498" max="10498" width="17.5703125" style="5" customWidth="1"/>
    <col min="10499" max="10499" width="19.28515625" style="5" customWidth="1"/>
    <col min="10500" max="10501" width="19.140625" style="5" customWidth="1"/>
    <col min="10502" max="10502" width="19" style="5" customWidth="1"/>
    <col min="10503" max="10503" width="18.7109375" style="5" customWidth="1"/>
    <col min="10504" max="10504" width="19" style="5" customWidth="1"/>
    <col min="10505" max="10506" width="18.85546875" style="5" customWidth="1"/>
    <col min="10507" max="10507" width="19.140625" style="5" customWidth="1"/>
    <col min="10508" max="10508" width="4" style="5" customWidth="1"/>
    <col min="10509" max="10509" width="1.28515625" style="5" customWidth="1"/>
    <col min="10510" max="10750" width="11.42578125" style="5"/>
    <col min="10751" max="10751" width="1.140625" style="5" customWidth="1"/>
    <col min="10752" max="10752" width="3.85546875" style="5" customWidth="1"/>
    <col min="10753" max="10753" width="33" style="5" customWidth="1"/>
    <col min="10754" max="10754" width="17.5703125" style="5" customWidth="1"/>
    <col min="10755" max="10755" width="19.28515625" style="5" customWidth="1"/>
    <col min="10756" max="10757" width="19.140625" style="5" customWidth="1"/>
    <col min="10758" max="10758" width="19" style="5" customWidth="1"/>
    <col min="10759" max="10759" width="18.7109375" style="5" customWidth="1"/>
    <col min="10760" max="10760" width="19" style="5" customWidth="1"/>
    <col min="10761" max="10762" width="18.85546875" style="5" customWidth="1"/>
    <col min="10763" max="10763" width="19.140625" style="5" customWidth="1"/>
    <col min="10764" max="10764" width="4" style="5" customWidth="1"/>
    <col min="10765" max="10765" width="1.28515625" style="5" customWidth="1"/>
    <col min="10766" max="11006" width="11.42578125" style="5"/>
    <col min="11007" max="11007" width="1.140625" style="5" customWidth="1"/>
    <col min="11008" max="11008" width="3.85546875" style="5" customWidth="1"/>
    <col min="11009" max="11009" width="33" style="5" customWidth="1"/>
    <col min="11010" max="11010" width="17.5703125" style="5" customWidth="1"/>
    <col min="11011" max="11011" width="19.28515625" style="5" customWidth="1"/>
    <col min="11012" max="11013" width="19.140625" style="5" customWidth="1"/>
    <col min="11014" max="11014" width="19" style="5" customWidth="1"/>
    <col min="11015" max="11015" width="18.7109375" style="5" customWidth="1"/>
    <col min="11016" max="11016" width="19" style="5" customWidth="1"/>
    <col min="11017" max="11018" width="18.85546875" style="5" customWidth="1"/>
    <col min="11019" max="11019" width="19.140625" style="5" customWidth="1"/>
    <col min="11020" max="11020" width="4" style="5" customWidth="1"/>
    <col min="11021" max="11021" width="1.28515625" style="5" customWidth="1"/>
    <col min="11022" max="11262" width="11.42578125" style="5"/>
    <col min="11263" max="11263" width="1.140625" style="5" customWidth="1"/>
    <col min="11264" max="11264" width="3.85546875" style="5" customWidth="1"/>
    <col min="11265" max="11265" width="33" style="5" customWidth="1"/>
    <col min="11266" max="11266" width="17.5703125" style="5" customWidth="1"/>
    <col min="11267" max="11267" width="19.28515625" style="5" customWidth="1"/>
    <col min="11268" max="11269" width="19.140625" style="5" customWidth="1"/>
    <col min="11270" max="11270" width="19" style="5" customWidth="1"/>
    <col min="11271" max="11271" width="18.7109375" style="5" customWidth="1"/>
    <col min="11272" max="11272" width="19" style="5" customWidth="1"/>
    <col min="11273" max="11274" width="18.85546875" style="5" customWidth="1"/>
    <col min="11275" max="11275" width="19.140625" style="5" customWidth="1"/>
    <col min="11276" max="11276" width="4" style="5" customWidth="1"/>
    <col min="11277" max="11277" width="1.28515625" style="5" customWidth="1"/>
    <col min="11278" max="11518" width="11.42578125" style="5"/>
    <col min="11519" max="11519" width="1.140625" style="5" customWidth="1"/>
    <col min="11520" max="11520" width="3.85546875" style="5" customWidth="1"/>
    <col min="11521" max="11521" width="33" style="5" customWidth="1"/>
    <col min="11522" max="11522" width="17.5703125" style="5" customWidth="1"/>
    <col min="11523" max="11523" width="19.28515625" style="5" customWidth="1"/>
    <col min="11524" max="11525" width="19.140625" style="5" customWidth="1"/>
    <col min="11526" max="11526" width="19" style="5" customWidth="1"/>
    <col min="11527" max="11527" width="18.7109375" style="5" customWidth="1"/>
    <col min="11528" max="11528" width="19" style="5" customWidth="1"/>
    <col min="11529" max="11530" width="18.85546875" style="5" customWidth="1"/>
    <col min="11531" max="11531" width="19.140625" style="5" customWidth="1"/>
    <col min="11532" max="11532" width="4" style="5" customWidth="1"/>
    <col min="11533" max="11533" width="1.28515625" style="5" customWidth="1"/>
    <col min="11534" max="11774" width="11.42578125" style="5"/>
    <col min="11775" max="11775" width="1.140625" style="5" customWidth="1"/>
    <col min="11776" max="11776" width="3.85546875" style="5" customWidth="1"/>
    <col min="11777" max="11777" width="33" style="5" customWidth="1"/>
    <col min="11778" max="11778" width="17.5703125" style="5" customWidth="1"/>
    <col min="11779" max="11779" width="19.28515625" style="5" customWidth="1"/>
    <col min="11780" max="11781" width="19.140625" style="5" customWidth="1"/>
    <col min="11782" max="11782" width="19" style="5" customWidth="1"/>
    <col min="11783" max="11783" width="18.7109375" style="5" customWidth="1"/>
    <col min="11784" max="11784" width="19" style="5" customWidth="1"/>
    <col min="11785" max="11786" width="18.85546875" style="5" customWidth="1"/>
    <col min="11787" max="11787" width="19.140625" style="5" customWidth="1"/>
    <col min="11788" max="11788" width="4" style="5" customWidth="1"/>
    <col min="11789" max="11789" width="1.28515625" style="5" customWidth="1"/>
    <col min="11790" max="12030" width="11.42578125" style="5"/>
    <col min="12031" max="12031" width="1.140625" style="5" customWidth="1"/>
    <col min="12032" max="12032" width="3.85546875" style="5" customWidth="1"/>
    <col min="12033" max="12033" width="33" style="5" customWidth="1"/>
    <col min="12034" max="12034" width="17.5703125" style="5" customWidth="1"/>
    <col min="12035" max="12035" width="19.28515625" style="5" customWidth="1"/>
    <col min="12036" max="12037" width="19.140625" style="5" customWidth="1"/>
    <col min="12038" max="12038" width="19" style="5" customWidth="1"/>
    <col min="12039" max="12039" width="18.7109375" style="5" customWidth="1"/>
    <col min="12040" max="12040" width="19" style="5" customWidth="1"/>
    <col min="12041" max="12042" width="18.85546875" style="5" customWidth="1"/>
    <col min="12043" max="12043" width="19.140625" style="5" customWidth="1"/>
    <col min="12044" max="12044" width="4" style="5" customWidth="1"/>
    <col min="12045" max="12045" width="1.28515625" style="5" customWidth="1"/>
    <col min="12046" max="12286" width="11.42578125" style="5"/>
    <col min="12287" max="12287" width="1.140625" style="5" customWidth="1"/>
    <col min="12288" max="12288" width="3.85546875" style="5" customWidth="1"/>
    <col min="12289" max="12289" width="33" style="5" customWidth="1"/>
    <col min="12290" max="12290" width="17.5703125" style="5" customWidth="1"/>
    <col min="12291" max="12291" width="19.28515625" style="5" customWidth="1"/>
    <col min="12292" max="12293" width="19.140625" style="5" customWidth="1"/>
    <col min="12294" max="12294" width="19" style="5" customWidth="1"/>
    <col min="12295" max="12295" width="18.7109375" style="5" customWidth="1"/>
    <col min="12296" max="12296" width="19" style="5" customWidth="1"/>
    <col min="12297" max="12298" width="18.85546875" style="5" customWidth="1"/>
    <col min="12299" max="12299" width="19.140625" style="5" customWidth="1"/>
    <col min="12300" max="12300" width="4" style="5" customWidth="1"/>
    <col min="12301" max="12301" width="1.28515625" style="5" customWidth="1"/>
    <col min="12302" max="12542" width="11.42578125" style="5"/>
    <col min="12543" max="12543" width="1.140625" style="5" customWidth="1"/>
    <col min="12544" max="12544" width="3.85546875" style="5" customWidth="1"/>
    <col min="12545" max="12545" width="33" style="5" customWidth="1"/>
    <col min="12546" max="12546" width="17.5703125" style="5" customWidth="1"/>
    <col min="12547" max="12547" width="19.28515625" style="5" customWidth="1"/>
    <col min="12548" max="12549" width="19.140625" style="5" customWidth="1"/>
    <col min="12550" max="12550" width="19" style="5" customWidth="1"/>
    <col min="12551" max="12551" width="18.7109375" style="5" customWidth="1"/>
    <col min="12552" max="12552" width="19" style="5" customWidth="1"/>
    <col min="12553" max="12554" width="18.85546875" style="5" customWidth="1"/>
    <col min="12555" max="12555" width="19.140625" style="5" customWidth="1"/>
    <col min="12556" max="12556" width="4" style="5" customWidth="1"/>
    <col min="12557" max="12557" width="1.28515625" style="5" customWidth="1"/>
    <col min="12558" max="12798" width="11.42578125" style="5"/>
    <col min="12799" max="12799" width="1.140625" style="5" customWidth="1"/>
    <col min="12800" max="12800" width="3.85546875" style="5" customWidth="1"/>
    <col min="12801" max="12801" width="33" style="5" customWidth="1"/>
    <col min="12802" max="12802" width="17.5703125" style="5" customWidth="1"/>
    <col min="12803" max="12803" width="19.28515625" style="5" customWidth="1"/>
    <col min="12804" max="12805" width="19.140625" style="5" customWidth="1"/>
    <col min="12806" max="12806" width="19" style="5" customWidth="1"/>
    <col min="12807" max="12807" width="18.7109375" style="5" customWidth="1"/>
    <col min="12808" max="12808" width="19" style="5" customWidth="1"/>
    <col min="12809" max="12810" width="18.85546875" style="5" customWidth="1"/>
    <col min="12811" max="12811" width="19.140625" style="5" customWidth="1"/>
    <col min="12812" max="12812" width="4" style="5" customWidth="1"/>
    <col min="12813" max="12813" width="1.28515625" style="5" customWidth="1"/>
    <col min="12814" max="13054" width="11.42578125" style="5"/>
    <col min="13055" max="13055" width="1.140625" style="5" customWidth="1"/>
    <col min="13056" max="13056" width="3.85546875" style="5" customWidth="1"/>
    <col min="13057" max="13057" width="33" style="5" customWidth="1"/>
    <col min="13058" max="13058" width="17.5703125" style="5" customWidth="1"/>
    <col min="13059" max="13059" width="19.28515625" style="5" customWidth="1"/>
    <col min="13060" max="13061" width="19.140625" style="5" customWidth="1"/>
    <col min="13062" max="13062" width="19" style="5" customWidth="1"/>
    <col min="13063" max="13063" width="18.7109375" style="5" customWidth="1"/>
    <col min="13064" max="13064" width="19" style="5" customWidth="1"/>
    <col min="13065" max="13066" width="18.85546875" style="5" customWidth="1"/>
    <col min="13067" max="13067" width="19.140625" style="5" customWidth="1"/>
    <col min="13068" max="13068" width="4" style="5" customWidth="1"/>
    <col min="13069" max="13069" width="1.28515625" style="5" customWidth="1"/>
    <col min="13070" max="13310" width="11.42578125" style="5"/>
    <col min="13311" max="13311" width="1.140625" style="5" customWidth="1"/>
    <col min="13312" max="13312" width="3.85546875" style="5" customWidth="1"/>
    <col min="13313" max="13313" width="33" style="5" customWidth="1"/>
    <col min="13314" max="13314" width="17.5703125" style="5" customWidth="1"/>
    <col min="13315" max="13315" width="19.28515625" style="5" customWidth="1"/>
    <col min="13316" max="13317" width="19.140625" style="5" customWidth="1"/>
    <col min="13318" max="13318" width="19" style="5" customWidth="1"/>
    <col min="13319" max="13319" width="18.7109375" style="5" customWidth="1"/>
    <col min="13320" max="13320" width="19" style="5" customWidth="1"/>
    <col min="13321" max="13322" width="18.85546875" style="5" customWidth="1"/>
    <col min="13323" max="13323" width="19.140625" style="5" customWidth="1"/>
    <col min="13324" max="13324" width="4" style="5" customWidth="1"/>
    <col min="13325" max="13325" width="1.28515625" style="5" customWidth="1"/>
    <col min="13326" max="13566" width="11.42578125" style="5"/>
    <col min="13567" max="13567" width="1.140625" style="5" customWidth="1"/>
    <col min="13568" max="13568" width="3.85546875" style="5" customWidth="1"/>
    <col min="13569" max="13569" width="33" style="5" customWidth="1"/>
    <col min="13570" max="13570" width="17.5703125" style="5" customWidth="1"/>
    <col min="13571" max="13571" width="19.28515625" style="5" customWidth="1"/>
    <col min="13572" max="13573" width="19.140625" style="5" customWidth="1"/>
    <col min="13574" max="13574" width="19" style="5" customWidth="1"/>
    <col min="13575" max="13575" width="18.7109375" style="5" customWidth="1"/>
    <col min="13576" max="13576" width="19" style="5" customWidth="1"/>
    <col min="13577" max="13578" width="18.85546875" style="5" customWidth="1"/>
    <col min="13579" max="13579" width="19.140625" style="5" customWidth="1"/>
    <col min="13580" max="13580" width="4" style="5" customWidth="1"/>
    <col min="13581" max="13581" width="1.28515625" style="5" customWidth="1"/>
    <col min="13582" max="13822" width="11.42578125" style="5"/>
    <col min="13823" max="13823" width="1.140625" style="5" customWidth="1"/>
    <col min="13824" max="13824" width="3.85546875" style="5" customWidth="1"/>
    <col min="13825" max="13825" width="33" style="5" customWidth="1"/>
    <col min="13826" max="13826" width="17.5703125" style="5" customWidth="1"/>
    <col min="13827" max="13827" width="19.28515625" style="5" customWidth="1"/>
    <col min="13828" max="13829" width="19.140625" style="5" customWidth="1"/>
    <col min="13830" max="13830" width="19" style="5" customWidth="1"/>
    <col min="13831" max="13831" width="18.7109375" style="5" customWidth="1"/>
    <col min="13832" max="13832" width="19" style="5" customWidth="1"/>
    <col min="13833" max="13834" width="18.85546875" style="5" customWidth="1"/>
    <col min="13835" max="13835" width="19.140625" style="5" customWidth="1"/>
    <col min="13836" max="13836" width="4" style="5" customWidth="1"/>
    <col min="13837" max="13837" width="1.28515625" style="5" customWidth="1"/>
    <col min="13838" max="14078" width="11.42578125" style="5"/>
    <col min="14079" max="14079" width="1.140625" style="5" customWidth="1"/>
    <col min="14080" max="14080" width="3.85546875" style="5" customWidth="1"/>
    <col min="14081" max="14081" width="33" style="5" customWidth="1"/>
    <col min="14082" max="14082" width="17.5703125" style="5" customWidth="1"/>
    <col min="14083" max="14083" width="19.28515625" style="5" customWidth="1"/>
    <col min="14084" max="14085" width="19.140625" style="5" customWidth="1"/>
    <col min="14086" max="14086" width="19" style="5" customWidth="1"/>
    <col min="14087" max="14087" width="18.7109375" style="5" customWidth="1"/>
    <col min="14088" max="14088" width="19" style="5" customWidth="1"/>
    <col min="14089" max="14090" width="18.85546875" style="5" customWidth="1"/>
    <col min="14091" max="14091" width="19.140625" style="5" customWidth="1"/>
    <col min="14092" max="14092" width="4" style="5" customWidth="1"/>
    <col min="14093" max="14093" width="1.28515625" style="5" customWidth="1"/>
    <col min="14094" max="14334" width="11.42578125" style="5"/>
    <col min="14335" max="14335" width="1.140625" style="5" customWidth="1"/>
    <col min="14336" max="14336" width="3.85546875" style="5" customWidth="1"/>
    <col min="14337" max="14337" width="33" style="5" customWidth="1"/>
    <col min="14338" max="14338" width="17.5703125" style="5" customWidth="1"/>
    <col min="14339" max="14339" width="19.28515625" style="5" customWidth="1"/>
    <col min="14340" max="14341" width="19.140625" style="5" customWidth="1"/>
    <col min="14342" max="14342" width="19" style="5" customWidth="1"/>
    <col min="14343" max="14343" width="18.7109375" style="5" customWidth="1"/>
    <col min="14344" max="14344" width="19" style="5" customWidth="1"/>
    <col min="14345" max="14346" width="18.85546875" style="5" customWidth="1"/>
    <col min="14347" max="14347" width="19.140625" style="5" customWidth="1"/>
    <col min="14348" max="14348" width="4" style="5" customWidth="1"/>
    <col min="14349" max="14349" width="1.28515625" style="5" customWidth="1"/>
    <col min="14350" max="14590" width="11.42578125" style="5"/>
    <col min="14591" max="14591" width="1.140625" style="5" customWidth="1"/>
    <col min="14592" max="14592" width="3.85546875" style="5" customWidth="1"/>
    <col min="14593" max="14593" width="33" style="5" customWidth="1"/>
    <col min="14594" max="14594" width="17.5703125" style="5" customWidth="1"/>
    <col min="14595" max="14595" width="19.28515625" style="5" customWidth="1"/>
    <col min="14596" max="14597" width="19.140625" style="5" customWidth="1"/>
    <col min="14598" max="14598" width="19" style="5" customWidth="1"/>
    <col min="14599" max="14599" width="18.7109375" style="5" customWidth="1"/>
    <col min="14600" max="14600" width="19" style="5" customWidth="1"/>
    <col min="14601" max="14602" width="18.85546875" style="5" customWidth="1"/>
    <col min="14603" max="14603" width="19.140625" style="5" customWidth="1"/>
    <col min="14604" max="14604" width="4" style="5" customWidth="1"/>
    <col min="14605" max="14605" width="1.28515625" style="5" customWidth="1"/>
    <col min="14606" max="14846" width="11.42578125" style="5"/>
    <col min="14847" max="14847" width="1.140625" style="5" customWidth="1"/>
    <col min="14848" max="14848" width="3.85546875" style="5" customWidth="1"/>
    <col min="14849" max="14849" width="33" style="5" customWidth="1"/>
    <col min="14850" max="14850" width="17.5703125" style="5" customWidth="1"/>
    <col min="14851" max="14851" width="19.28515625" style="5" customWidth="1"/>
    <col min="14852" max="14853" width="19.140625" style="5" customWidth="1"/>
    <col min="14854" max="14854" width="19" style="5" customWidth="1"/>
    <col min="14855" max="14855" width="18.7109375" style="5" customWidth="1"/>
    <col min="14856" max="14856" width="19" style="5" customWidth="1"/>
    <col min="14857" max="14858" width="18.85546875" style="5" customWidth="1"/>
    <col min="14859" max="14859" width="19.140625" style="5" customWidth="1"/>
    <col min="14860" max="14860" width="4" style="5" customWidth="1"/>
    <col min="14861" max="14861" width="1.28515625" style="5" customWidth="1"/>
    <col min="14862" max="15102" width="11.42578125" style="5"/>
    <col min="15103" max="15103" width="1.140625" style="5" customWidth="1"/>
    <col min="15104" max="15104" width="3.85546875" style="5" customWidth="1"/>
    <col min="15105" max="15105" width="33" style="5" customWidth="1"/>
    <col min="15106" max="15106" width="17.5703125" style="5" customWidth="1"/>
    <col min="15107" max="15107" width="19.28515625" style="5" customWidth="1"/>
    <col min="15108" max="15109" width="19.140625" style="5" customWidth="1"/>
    <col min="15110" max="15110" width="19" style="5" customWidth="1"/>
    <col min="15111" max="15111" width="18.7109375" style="5" customWidth="1"/>
    <col min="15112" max="15112" width="19" style="5" customWidth="1"/>
    <col min="15113" max="15114" width="18.85546875" style="5" customWidth="1"/>
    <col min="15115" max="15115" width="19.140625" style="5" customWidth="1"/>
    <col min="15116" max="15116" width="4" style="5" customWidth="1"/>
    <col min="15117" max="15117" width="1.28515625" style="5" customWidth="1"/>
    <col min="15118" max="15358" width="11.42578125" style="5"/>
    <col min="15359" max="15359" width="1.140625" style="5" customWidth="1"/>
    <col min="15360" max="15360" width="3.85546875" style="5" customWidth="1"/>
    <col min="15361" max="15361" width="33" style="5" customWidth="1"/>
    <col min="15362" max="15362" width="17.5703125" style="5" customWidth="1"/>
    <col min="15363" max="15363" width="19.28515625" style="5" customWidth="1"/>
    <col min="15364" max="15365" width="19.140625" style="5" customWidth="1"/>
    <col min="15366" max="15366" width="19" style="5" customWidth="1"/>
    <col min="15367" max="15367" width="18.7109375" style="5" customWidth="1"/>
    <col min="15368" max="15368" width="19" style="5" customWidth="1"/>
    <col min="15369" max="15370" width="18.85546875" style="5" customWidth="1"/>
    <col min="15371" max="15371" width="19.140625" style="5" customWidth="1"/>
    <col min="15372" max="15372" width="4" style="5" customWidth="1"/>
    <col min="15373" max="15373" width="1.28515625" style="5" customWidth="1"/>
    <col min="15374" max="15614" width="11.42578125" style="5"/>
    <col min="15615" max="15615" width="1.140625" style="5" customWidth="1"/>
    <col min="15616" max="15616" width="3.85546875" style="5" customWidth="1"/>
    <col min="15617" max="15617" width="33" style="5" customWidth="1"/>
    <col min="15618" max="15618" width="17.5703125" style="5" customWidth="1"/>
    <col min="15619" max="15619" width="19.28515625" style="5" customWidth="1"/>
    <col min="15620" max="15621" width="19.140625" style="5" customWidth="1"/>
    <col min="15622" max="15622" width="19" style="5" customWidth="1"/>
    <col min="15623" max="15623" width="18.7109375" style="5" customWidth="1"/>
    <col min="15624" max="15624" width="19" style="5" customWidth="1"/>
    <col min="15625" max="15626" width="18.85546875" style="5" customWidth="1"/>
    <col min="15627" max="15627" width="19.140625" style="5" customWidth="1"/>
    <col min="15628" max="15628" width="4" style="5" customWidth="1"/>
    <col min="15629" max="15629" width="1.28515625" style="5" customWidth="1"/>
    <col min="15630" max="15870" width="11.42578125" style="5"/>
    <col min="15871" max="15871" width="1.140625" style="5" customWidth="1"/>
    <col min="15872" max="15872" width="3.85546875" style="5" customWidth="1"/>
    <col min="15873" max="15873" width="33" style="5" customWidth="1"/>
    <col min="15874" max="15874" width="17.5703125" style="5" customWidth="1"/>
    <col min="15875" max="15875" width="19.28515625" style="5" customWidth="1"/>
    <col min="15876" max="15877" width="19.140625" style="5" customWidth="1"/>
    <col min="15878" max="15878" width="19" style="5" customWidth="1"/>
    <col min="15879" max="15879" width="18.7109375" style="5" customWidth="1"/>
    <col min="15880" max="15880" width="19" style="5" customWidth="1"/>
    <col min="15881" max="15882" width="18.85546875" style="5" customWidth="1"/>
    <col min="15883" max="15883" width="19.140625" style="5" customWidth="1"/>
    <col min="15884" max="15884" width="4" style="5" customWidth="1"/>
    <col min="15885" max="15885" width="1.28515625" style="5" customWidth="1"/>
    <col min="15886" max="16126" width="11.42578125" style="5"/>
    <col min="16127" max="16127" width="1.140625" style="5" customWidth="1"/>
    <col min="16128" max="16128" width="3.85546875" style="5" customWidth="1"/>
    <col min="16129" max="16129" width="33" style="5" customWidth="1"/>
    <col min="16130" max="16130" width="17.5703125" style="5" customWidth="1"/>
    <col min="16131" max="16131" width="19.28515625" style="5" customWidth="1"/>
    <col min="16132" max="16133" width="19.140625" style="5" customWidth="1"/>
    <col min="16134" max="16134" width="19" style="5" customWidth="1"/>
    <col min="16135" max="16135" width="18.7109375" style="5" customWidth="1"/>
    <col min="16136" max="16136" width="19" style="5" customWidth="1"/>
    <col min="16137" max="16138" width="18.85546875" style="5" customWidth="1"/>
    <col min="16139" max="16139" width="19.140625" style="5" customWidth="1"/>
    <col min="16140" max="16140" width="4" style="5" customWidth="1"/>
    <col min="16141" max="16141" width="1.28515625" style="5" customWidth="1"/>
    <col min="16142" max="16384" width="11.42578125" style="5"/>
  </cols>
  <sheetData>
    <row r="1" spans="1:16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3"/>
      <c r="O1" s="2"/>
      <c r="P1" s="4"/>
    </row>
    <row r="2" spans="1:16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P2" s="9"/>
    </row>
    <row r="3" spans="1:16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P3" s="9"/>
    </row>
    <row r="4" spans="1:16" ht="1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P4" s="9"/>
    </row>
    <row r="5" spans="1:16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P5" s="9"/>
    </row>
    <row r="6" spans="1:16" ht="15.75" customHeight="1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P6" s="9"/>
    </row>
    <row r="7" spans="1:16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N7" s="5"/>
      <c r="P7" s="9"/>
    </row>
    <row r="8" spans="1:16">
      <c r="A8" s="6"/>
      <c r="C8" s="13"/>
      <c r="D8" s="14" t="s">
        <v>5</v>
      </c>
      <c r="E8" s="15" t="s">
        <v>6</v>
      </c>
      <c r="F8" s="14" t="s">
        <v>7</v>
      </c>
      <c r="G8" s="14" t="s">
        <v>8</v>
      </c>
      <c r="H8" s="16" t="s">
        <v>5</v>
      </c>
      <c r="I8" s="17" t="s">
        <v>9</v>
      </c>
      <c r="J8" s="17" t="s">
        <v>10</v>
      </c>
      <c r="K8" s="16" t="s">
        <v>11</v>
      </c>
      <c r="L8" s="16" t="s">
        <v>5</v>
      </c>
      <c r="M8" s="16" t="s">
        <v>12</v>
      </c>
      <c r="N8" s="16" t="s">
        <v>13</v>
      </c>
      <c r="P8" s="9"/>
    </row>
    <row r="9" spans="1:16" ht="13.5" thickBot="1">
      <c r="A9" s="6"/>
      <c r="B9" s="5" t="s">
        <v>14</v>
      </c>
      <c r="C9" s="18" t="s">
        <v>15</v>
      </c>
      <c r="D9" s="19" t="s">
        <v>16</v>
      </c>
      <c r="E9" s="20" t="s">
        <v>17</v>
      </c>
      <c r="F9" s="19" t="s">
        <v>14</v>
      </c>
      <c r="G9" s="19" t="s">
        <v>14</v>
      </c>
      <c r="H9" s="21" t="s">
        <v>18</v>
      </c>
      <c r="I9" s="22" t="s">
        <v>19</v>
      </c>
      <c r="J9" s="22" t="s">
        <v>20</v>
      </c>
      <c r="K9" s="21" t="s">
        <v>21</v>
      </c>
      <c r="L9" s="21" t="s">
        <v>22</v>
      </c>
      <c r="M9" s="21" t="s">
        <v>23</v>
      </c>
      <c r="N9" s="21" t="s">
        <v>24</v>
      </c>
      <c r="P9" s="9"/>
    </row>
    <row r="10" spans="1:16">
      <c r="A10" s="6"/>
      <c r="C10" s="23" t="s">
        <v>25</v>
      </c>
      <c r="D10" s="24">
        <v>2375937</v>
      </c>
      <c r="E10" s="24">
        <v>1157086</v>
      </c>
      <c r="F10" s="24">
        <v>35350</v>
      </c>
      <c r="G10" s="24">
        <v>8556</v>
      </c>
      <c r="H10" s="24">
        <v>91251</v>
      </c>
      <c r="I10" s="24">
        <v>107556</v>
      </c>
      <c r="J10" s="24">
        <v>76325</v>
      </c>
      <c r="K10" s="24">
        <v>3120</v>
      </c>
      <c r="L10" s="24">
        <v>0</v>
      </c>
      <c r="M10" s="24">
        <v>159634</v>
      </c>
      <c r="N10" s="25">
        <f>SUM(D10:M10)</f>
        <v>4014815</v>
      </c>
      <c r="P10" s="9"/>
    </row>
    <row r="11" spans="1:16">
      <c r="A11" s="6"/>
      <c r="C11" s="23" t="s">
        <v>26</v>
      </c>
      <c r="D11" s="24">
        <v>2035826</v>
      </c>
      <c r="E11" s="24">
        <v>991449</v>
      </c>
      <c r="F11" s="24">
        <v>30288</v>
      </c>
      <c r="G11" s="24">
        <v>7332</v>
      </c>
      <c r="H11" s="24">
        <v>78191</v>
      </c>
      <c r="I11" s="24">
        <v>87665</v>
      </c>
      <c r="J11" s="24">
        <v>62210</v>
      </c>
      <c r="K11" s="24">
        <v>2673</v>
      </c>
      <c r="L11" s="24">
        <v>0</v>
      </c>
      <c r="M11" s="24">
        <v>136783</v>
      </c>
      <c r="N11" s="25">
        <f t="shared" ref="N11:N67" si="0">SUM(D11:M11)</f>
        <v>3432417</v>
      </c>
      <c r="P11" s="9"/>
    </row>
    <row r="12" spans="1:16">
      <c r="A12" s="6"/>
      <c r="C12" s="23" t="s">
        <v>27</v>
      </c>
      <c r="D12" s="24">
        <v>1565865</v>
      </c>
      <c r="E12" s="24">
        <v>762578</v>
      </c>
      <c r="F12" s="24">
        <v>23296</v>
      </c>
      <c r="G12" s="24">
        <v>5639</v>
      </c>
      <c r="H12" s="24">
        <v>60140</v>
      </c>
      <c r="I12" s="24">
        <v>53908</v>
      </c>
      <c r="J12" s="24">
        <v>38255</v>
      </c>
      <c r="K12" s="24">
        <v>2058</v>
      </c>
      <c r="L12" s="24">
        <v>0</v>
      </c>
      <c r="M12" s="24">
        <v>105208</v>
      </c>
      <c r="N12" s="25">
        <f t="shared" si="0"/>
        <v>2616947</v>
      </c>
      <c r="P12" s="9"/>
    </row>
    <row r="13" spans="1:16">
      <c r="A13" s="6"/>
      <c r="C13" s="23" t="s">
        <v>28</v>
      </c>
      <c r="D13" s="24">
        <v>1843026</v>
      </c>
      <c r="E13" s="24">
        <v>897556</v>
      </c>
      <c r="F13" s="24">
        <v>27421</v>
      </c>
      <c r="G13" s="24">
        <v>6638</v>
      </c>
      <c r="H13" s="24">
        <v>70785</v>
      </c>
      <c r="I13" s="24">
        <v>78714</v>
      </c>
      <c r="J13" s="24">
        <v>55857</v>
      </c>
      <c r="K13" s="24">
        <v>2421</v>
      </c>
      <c r="L13" s="24">
        <v>0</v>
      </c>
      <c r="M13" s="24">
        <v>123829</v>
      </c>
      <c r="N13" s="25">
        <f t="shared" si="0"/>
        <v>3106247</v>
      </c>
      <c r="P13" s="9"/>
    </row>
    <row r="14" spans="1:16">
      <c r="A14" s="6"/>
      <c r="C14" s="23" t="s">
        <v>29</v>
      </c>
      <c r="D14" s="24">
        <v>10421074</v>
      </c>
      <c r="E14" s="24">
        <v>5075074</v>
      </c>
      <c r="F14" s="24">
        <v>155042</v>
      </c>
      <c r="G14" s="24">
        <v>37530</v>
      </c>
      <c r="H14" s="24">
        <v>400241</v>
      </c>
      <c r="I14" s="24">
        <v>617591</v>
      </c>
      <c r="J14" s="24">
        <v>438266</v>
      </c>
      <c r="K14" s="24">
        <v>13689</v>
      </c>
      <c r="L14" s="24">
        <v>842105</v>
      </c>
      <c r="M14" s="24">
        <v>700170</v>
      </c>
      <c r="N14" s="25">
        <f t="shared" si="0"/>
        <v>18700782</v>
      </c>
      <c r="P14" s="9"/>
    </row>
    <row r="15" spans="1:16">
      <c r="A15" s="6"/>
      <c r="C15" s="23" t="s">
        <v>30</v>
      </c>
      <c r="D15" s="24">
        <v>2625883</v>
      </c>
      <c r="E15" s="24">
        <v>1278809</v>
      </c>
      <c r="F15" s="24">
        <v>39067</v>
      </c>
      <c r="G15" s="24">
        <v>9456</v>
      </c>
      <c r="H15" s="24">
        <v>100853</v>
      </c>
      <c r="I15" s="24">
        <v>132309</v>
      </c>
      <c r="J15" s="24">
        <v>93892</v>
      </c>
      <c r="K15" s="24">
        <v>3450</v>
      </c>
      <c r="L15" s="24">
        <v>0</v>
      </c>
      <c r="M15" s="24">
        <v>176427</v>
      </c>
      <c r="N15" s="25">
        <f t="shared" si="0"/>
        <v>4460146</v>
      </c>
      <c r="P15" s="9"/>
    </row>
    <row r="16" spans="1:16">
      <c r="A16" s="6"/>
      <c r="C16" s="23" t="s">
        <v>31</v>
      </c>
      <c r="D16" s="24">
        <v>5169421</v>
      </c>
      <c r="E16" s="24">
        <v>2517514</v>
      </c>
      <c r="F16" s="24">
        <v>76909</v>
      </c>
      <c r="G16" s="24">
        <v>18616</v>
      </c>
      <c r="H16" s="24">
        <v>198540</v>
      </c>
      <c r="I16" s="24">
        <v>196810</v>
      </c>
      <c r="J16" s="24">
        <v>139666</v>
      </c>
      <c r="K16" s="24">
        <v>6789</v>
      </c>
      <c r="L16" s="24">
        <v>0</v>
      </c>
      <c r="M16" s="24">
        <v>347322</v>
      </c>
      <c r="N16" s="25">
        <f t="shared" si="0"/>
        <v>8671587</v>
      </c>
      <c r="P16" s="9"/>
    </row>
    <row r="17" spans="1:16">
      <c r="A17" s="6"/>
      <c r="C17" s="23" t="s">
        <v>32</v>
      </c>
      <c r="D17" s="24">
        <v>3324949</v>
      </c>
      <c r="E17" s="24">
        <v>1619253</v>
      </c>
      <c r="F17" s="24">
        <v>49469</v>
      </c>
      <c r="G17" s="24">
        <v>11974</v>
      </c>
      <c r="H17" s="24">
        <v>127701</v>
      </c>
      <c r="I17" s="24">
        <v>194550</v>
      </c>
      <c r="J17" s="24">
        <v>138059</v>
      </c>
      <c r="K17" s="24">
        <v>4368</v>
      </c>
      <c r="L17" s="24">
        <v>0</v>
      </c>
      <c r="M17" s="24">
        <v>223396</v>
      </c>
      <c r="N17" s="25">
        <f t="shared" si="0"/>
        <v>5693719</v>
      </c>
      <c r="P17" s="9"/>
    </row>
    <row r="18" spans="1:16">
      <c r="A18" s="6"/>
      <c r="C18" s="23" t="s">
        <v>33</v>
      </c>
      <c r="D18" s="24">
        <v>4708731</v>
      </c>
      <c r="E18" s="24">
        <v>2293157</v>
      </c>
      <c r="F18" s="24">
        <v>70055</v>
      </c>
      <c r="G18" s="24">
        <v>16957</v>
      </c>
      <c r="H18" s="24">
        <v>180847</v>
      </c>
      <c r="I18" s="24">
        <v>207220</v>
      </c>
      <c r="J18" s="24">
        <v>147051</v>
      </c>
      <c r="K18" s="24">
        <v>6186</v>
      </c>
      <c r="L18" s="24">
        <v>54952</v>
      </c>
      <c r="M18" s="24">
        <v>316369</v>
      </c>
      <c r="N18" s="25">
        <f t="shared" si="0"/>
        <v>8001525</v>
      </c>
      <c r="P18" s="9"/>
    </row>
    <row r="19" spans="1:16">
      <c r="A19" s="6"/>
      <c r="C19" s="23" t="s">
        <v>34</v>
      </c>
      <c r="D19" s="24">
        <v>1245512</v>
      </c>
      <c r="E19" s="24">
        <v>606566</v>
      </c>
      <c r="F19" s="24">
        <v>18531</v>
      </c>
      <c r="G19" s="24">
        <v>4485</v>
      </c>
      <c r="H19" s="24">
        <v>47836</v>
      </c>
      <c r="I19" s="24">
        <v>36913</v>
      </c>
      <c r="J19" s="24">
        <v>26194</v>
      </c>
      <c r="K19" s="24">
        <v>1635</v>
      </c>
      <c r="L19" s="24">
        <v>36653</v>
      </c>
      <c r="M19" s="24">
        <v>83683</v>
      </c>
      <c r="N19" s="25">
        <f t="shared" si="0"/>
        <v>2108008</v>
      </c>
      <c r="P19" s="9"/>
    </row>
    <row r="20" spans="1:16">
      <c r="A20" s="6"/>
      <c r="C20" s="23" t="s">
        <v>35</v>
      </c>
      <c r="D20" s="24">
        <v>1517343</v>
      </c>
      <c r="E20" s="24">
        <v>738948</v>
      </c>
      <c r="F20" s="24">
        <v>22574</v>
      </c>
      <c r="G20" s="24">
        <v>5465</v>
      </c>
      <c r="H20" s="24">
        <v>58277</v>
      </c>
      <c r="I20" s="24">
        <v>52255</v>
      </c>
      <c r="J20" s="24">
        <v>37081</v>
      </c>
      <c r="K20" s="24">
        <v>1992</v>
      </c>
      <c r="L20" s="24">
        <v>0</v>
      </c>
      <c r="M20" s="24">
        <v>101947</v>
      </c>
      <c r="N20" s="25">
        <f t="shared" si="0"/>
        <v>2535882</v>
      </c>
      <c r="P20" s="9"/>
    </row>
    <row r="21" spans="1:16">
      <c r="A21" s="6"/>
      <c r="C21" s="23" t="s">
        <v>36</v>
      </c>
      <c r="D21" s="24">
        <v>50464978</v>
      </c>
      <c r="E21" s="24">
        <v>24576503</v>
      </c>
      <c r="F21" s="24">
        <v>750811</v>
      </c>
      <c r="G21" s="24">
        <v>181737</v>
      </c>
      <c r="H21" s="24">
        <v>1938197</v>
      </c>
      <c r="I21" s="24">
        <v>3194876</v>
      </c>
      <c r="J21" s="24">
        <v>2267200</v>
      </c>
      <c r="K21" s="24">
        <v>66291</v>
      </c>
      <c r="L21" s="24">
        <v>10170097</v>
      </c>
      <c r="M21" s="24">
        <v>3390635</v>
      </c>
      <c r="N21" s="25">
        <f t="shared" si="0"/>
        <v>97001325</v>
      </c>
      <c r="P21" s="9"/>
    </row>
    <row r="22" spans="1:16">
      <c r="A22" s="6"/>
      <c r="C22" s="23" t="s">
        <v>37</v>
      </c>
      <c r="D22" s="24">
        <v>3193883</v>
      </c>
      <c r="E22" s="24">
        <v>1555424</v>
      </c>
      <c r="F22" s="24">
        <v>47518</v>
      </c>
      <c r="G22" s="24">
        <v>11501</v>
      </c>
      <c r="H22" s="24">
        <v>122668</v>
      </c>
      <c r="I22" s="24">
        <v>141906</v>
      </c>
      <c r="J22" s="24">
        <v>100701</v>
      </c>
      <c r="K22" s="24">
        <v>4194</v>
      </c>
      <c r="L22" s="24">
        <v>159770</v>
      </c>
      <c r="M22" s="24">
        <v>214590</v>
      </c>
      <c r="N22" s="25">
        <f t="shared" si="0"/>
        <v>5552155</v>
      </c>
      <c r="P22" s="9"/>
    </row>
    <row r="23" spans="1:16">
      <c r="A23" s="6"/>
      <c r="C23" s="23" t="s">
        <v>38</v>
      </c>
      <c r="D23" s="24">
        <v>2053031</v>
      </c>
      <c r="E23" s="24">
        <v>999829</v>
      </c>
      <c r="F23" s="24">
        <v>30545</v>
      </c>
      <c r="G23" s="24">
        <v>7393</v>
      </c>
      <c r="H23" s="24">
        <v>78849</v>
      </c>
      <c r="I23" s="24">
        <v>97688</v>
      </c>
      <c r="J23" s="24">
        <v>69324</v>
      </c>
      <c r="K23" s="24">
        <v>2697</v>
      </c>
      <c r="L23" s="24">
        <v>390621</v>
      </c>
      <c r="M23" s="24">
        <v>137939</v>
      </c>
      <c r="N23" s="25">
        <f t="shared" si="0"/>
        <v>3867916</v>
      </c>
      <c r="P23" s="9"/>
    </row>
    <row r="24" spans="1:16">
      <c r="A24" s="6"/>
      <c r="C24" s="23" t="s">
        <v>39</v>
      </c>
      <c r="D24" s="24">
        <v>8751500</v>
      </c>
      <c r="E24" s="24">
        <v>4261992</v>
      </c>
      <c r="F24" s="24">
        <v>130204</v>
      </c>
      <c r="G24" s="24">
        <v>31517</v>
      </c>
      <c r="H24" s="24">
        <v>336119</v>
      </c>
      <c r="I24" s="24">
        <v>381335</v>
      </c>
      <c r="J24" s="24">
        <v>270610</v>
      </c>
      <c r="K24" s="24">
        <v>11496</v>
      </c>
      <c r="L24" s="24">
        <v>0</v>
      </c>
      <c r="M24" s="24">
        <v>587995</v>
      </c>
      <c r="N24" s="25">
        <f t="shared" si="0"/>
        <v>14762768</v>
      </c>
      <c r="P24" s="9"/>
    </row>
    <row r="25" spans="1:16">
      <c r="A25" s="6"/>
      <c r="C25" s="23" t="s">
        <v>40</v>
      </c>
      <c r="D25" s="24">
        <v>5619748</v>
      </c>
      <c r="E25" s="24">
        <v>2736824</v>
      </c>
      <c r="F25" s="24">
        <v>83609</v>
      </c>
      <c r="G25" s="24">
        <v>20239</v>
      </c>
      <c r="H25" s="24">
        <v>215835</v>
      </c>
      <c r="I25" s="24">
        <v>333840</v>
      </c>
      <c r="J25" s="24">
        <v>236906</v>
      </c>
      <c r="K25" s="24">
        <v>7383</v>
      </c>
      <c r="L25" s="24">
        <v>0</v>
      </c>
      <c r="M25" s="24">
        <v>377579</v>
      </c>
      <c r="N25" s="25">
        <f t="shared" si="0"/>
        <v>9631963</v>
      </c>
      <c r="P25" s="9"/>
    </row>
    <row r="26" spans="1:16">
      <c r="A26" s="6"/>
      <c r="C26" s="23" t="s">
        <v>41</v>
      </c>
      <c r="D26" s="24">
        <v>41143642</v>
      </c>
      <c r="E26" s="24">
        <v>20037001</v>
      </c>
      <c r="F26" s="24">
        <v>612128</v>
      </c>
      <c r="G26" s="24">
        <v>148169</v>
      </c>
      <c r="H26" s="24">
        <v>1580195</v>
      </c>
      <c r="I26" s="24">
        <v>2580683</v>
      </c>
      <c r="J26" s="24">
        <v>1831347</v>
      </c>
      <c r="K26" s="24">
        <v>54045</v>
      </c>
      <c r="L26" s="24">
        <v>6426432</v>
      </c>
      <c r="M26" s="24">
        <v>2764355</v>
      </c>
      <c r="N26" s="25">
        <f t="shared" si="0"/>
        <v>77177997</v>
      </c>
      <c r="P26" s="9"/>
    </row>
    <row r="27" spans="1:16">
      <c r="A27" s="6"/>
      <c r="C27" s="23" t="s">
        <v>42</v>
      </c>
      <c r="D27" s="24">
        <v>2148499</v>
      </c>
      <c r="E27" s="24">
        <v>1046322</v>
      </c>
      <c r="F27" s="24">
        <v>31966</v>
      </c>
      <c r="G27" s="24">
        <v>7738</v>
      </c>
      <c r="H27" s="24">
        <v>82518</v>
      </c>
      <c r="I27" s="24">
        <v>80778</v>
      </c>
      <c r="J27" s="24">
        <v>57323</v>
      </c>
      <c r="K27" s="24">
        <v>2823</v>
      </c>
      <c r="L27" s="24">
        <v>85696</v>
      </c>
      <c r="M27" s="24">
        <v>144353</v>
      </c>
      <c r="N27" s="25">
        <f t="shared" si="0"/>
        <v>3688016</v>
      </c>
      <c r="P27" s="9"/>
    </row>
    <row r="28" spans="1:16">
      <c r="A28" s="6"/>
      <c r="C28" s="23" t="s">
        <v>43</v>
      </c>
      <c r="D28" s="24">
        <v>7909761</v>
      </c>
      <c r="E28" s="24">
        <v>3852063</v>
      </c>
      <c r="F28" s="24">
        <v>117681</v>
      </c>
      <c r="G28" s="24">
        <v>28486</v>
      </c>
      <c r="H28" s="24">
        <v>303788</v>
      </c>
      <c r="I28" s="24">
        <v>382333</v>
      </c>
      <c r="J28" s="24">
        <v>271317</v>
      </c>
      <c r="K28" s="24">
        <v>10389</v>
      </c>
      <c r="L28" s="24">
        <v>449298</v>
      </c>
      <c r="M28" s="24">
        <v>531441</v>
      </c>
      <c r="N28" s="25">
        <f t="shared" si="0"/>
        <v>13856557</v>
      </c>
      <c r="P28" s="9"/>
    </row>
    <row r="29" spans="1:16">
      <c r="A29" s="6"/>
      <c r="C29" s="23" t="s">
        <v>44</v>
      </c>
      <c r="D29" s="24">
        <v>17184074</v>
      </c>
      <c r="E29" s="24">
        <v>8368664</v>
      </c>
      <c r="F29" s="24">
        <v>255662</v>
      </c>
      <c r="G29" s="24">
        <v>61884</v>
      </c>
      <c r="H29" s="24">
        <v>659986</v>
      </c>
      <c r="I29" s="24">
        <v>921429</v>
      </c>
      <c r="J29" s="24">
        <v>653880</v>
      </c>
      <c r="K29" s="24">
        <v>22572</v>
      </c>
      <c r="L29" s="24">
        <v>1929692</v>
      </c>
      <c r="M29" s="24">
        <v>1154562</v>
      </c>
      <c r="N29" s="25">
        <f t="shared" si="0"/>
        <v>31212405</v>
      </c>
      <c r="P29" s="9"/>
    </row>
    <row r="30" spans="1:16">
      <c r="A30" s="6"/>
      <c r="C30" s="23" t="s">
        <v>45</v>
      </c>
      <c r="D30" s="24">
        <v>2520334</v>
      </c>
      <c r="E30" s="24">
        <v>1227406</v>
      </c>
      <c r="F30" s="24">
        <v>37497</v>
      </c>
      <c r="G30" s="24">
        <v>9077</v>
      </c>
      <c r="H30" s="24">
        <v>96798</v>
      </c>
      <c r="I30" s="24">
        <v>87948</v>
      </c>
      <c r="J30" s="24">
        <v>62411</v>
      </c>
      <c r="K30" s="24">
        <v>3312</v>
      </c>
      <c r="L30" s="24">
        <v>0</v>
      </c>
      <c r="M30" s="24">
        <v>169336</v>
      </c>
      <c r="N30" s="25">
        <f t="shared" si="0"/>
        <v>4214119</v>
      </c>
      <c r="P30" s="9"/>
    </row>
    <row r="31" spans="1:16">
      <c r="A31" s="6"/>
      <c r="C31" s="23" t="s">
        <v>46</v>
      </c>
      <c r="D31" s="24">
        <v>5524825</v>
      </c>
      <c r="E31" s="24">
        <v>2690596</v>
      </c>
      <c r="F31" s="24">
        <v>82197</v>
      </c>
      <c r="G31" s="24">
        <v>19896</v>
      </c>
      <c r="H31" s="24">
        <v>212192</v>
      </c>
      <c r="I31" s="24">
        <v>321198</v>
      </c>
      <c r="J31" s="24">
        <v>227934</v>
      </c>
      <c r="K31" s="24">
        <v>7257</v>
      </c>
      <c r="L31" s="24">
        <v>0</v>
      </c>
      <c r="M31" s="24">
        <v>371201</v>
      </c>
      <c r="N31" s="25">
        <f t="shared" si="0"/>
        <v>9457296</v>
      </c>
      <c r="P31" s="9"/>
    </row>
    <row r="32" spans="1:16">
      <c r="A32" s="6"/>
      <c r="C32" s="23" t="s">
        <v>47</v>
      </c>
      <c r="D32" s="24">
        <v>4698140</v>
      </c>
      <c r="E32" s="24">
        <v>2287999</v>
      </c>
      <c r="F32" s="24">
        <v>69898</v>
      </c>
      <c r="G32" s="24">
        <v>16918</v>
      </c>
      <c r="H32" s="24">
        <v>180439</v>
      </c>
      <c r="I32" s="24">
        <v>210551</v>
      </c>
      <c r="J32" s="24">
        <v>149414</v>
      </c>
      <c r="K32" s="24">
        <v>6171</v>
      </c>
      <c r="L32" s="24">
        <v>9620</v>
      </c>
      <c r="M32" s="24">
        <v>315658</v>
      </c>
      <c r="N32" s="25">
        <f t="shared" si="0"/>
        <v>7944808</v>
      </c>
      <c r="P32" s="9"/>
    </row>
    <row r="33" spans="1:16">
      <c r="A33" s="6"/>
      <c r="C33" s="23" t="s">
        <v>48</v>
      </c>
      <c r="D33" s="24">
        <v>10565270</v>
      </c>
      <c r="E33" s="24">
        <v>5145299</v>
      </c>
      <c r="F33" s="24">
        <v>157188</v>
      </c>
      <c r="G33" s="24">
        <v>38048</v>
      </c>
      <c r="H33" s="24">
        <v>405778</v>
      </c>
      <c r="I33" s="24">
        <v>716905</v>
      </c>
      <c r="J33" s="24">
        <v>508743</v>
      </c>
      <c r="K33" s="24">
        <v>13878</v>
      </c>
      <c r="L33" s="24">
        <v>1082161</v>
      </c>
      <c r="M33" s="24">
        <v>709858</v>
      </c>
      <c r="N33" s="25">
        <f t="shared" si="0"/>
        <v>19343128</v>
      </c>
      <c r="P33" s="9"/>
    </row>
    <row r="34" spans="1:16">
      <c r="A34" s="6"/>
      <c r="C34" s="23" t="s">
        <v>49</v>
      </c>
      <c r="D34" s="24">
        <v>3413142</v>
      </c>
      <c r="E34" s="24">
        <v>1662204</v>
      </c>
      <c r="F34" s="24">
        <v>50780</v>
      </c>
      <c r="G34" s="24">
        <v>12292</v>
      </c>
      <c r="H34" s="24">
        <v>131088</v>
      </c>
      <c r="I34" s="24">
        <v>192650</v>
      </c>
      <c r="J34" s="24">
        <v>136712</v>
      </c>
      <c r="K34" s="24">
        <v>4482</v>
      </c>
      <c r="L34" s="24">
        <v>18124</v>
      </c>
      <c r="M34" s="24">
        <v>229322</v>
      </c>
      <c r="N34" s="25">
        <f t="shared" si="0"/>
        <v>5850796</v>
      </c>
      <c r="P34" s="9"/>
    </row>
    <row r="35" spans="1:16">
      <c r="A35" s="6"/>
      <c r="C35" s="23" t="s">
        <v>50</v>
      </c>
      <c r="D35" s="24">
        <v>14715620</v>
      </c>
      <c r="E35" s="24">
        <v>7166525</v>
      </c>
      <c r="F35" s="24">
        <v>218937</v>
      </c>
      <c r="G35" s="24">
        <v>52994</v>
      </c>
      <c r="H35" s="24">
        <v>565180</v>
      </c>
      <c r="I35" s="24">
        <v>439554</v>
      </c>
      <c r="J35" s="24">
        <v>311925</v>
      </c>
      <c r="K35" s="24">
        <v>19329</v>
      </c>
      <c r="L35" s="24">
        <v>849470</v>
      </c>
      <c r="M35" s="24">
        <v>988712</v>
      </c>
      <c r="N35" s="25">
        <f t="shared" si="0"/>
        <v>25328246</v>
      </c>
      <c r="P35" s="9"/>
    </row>
    <row r="36" spans="1:16">
      <c r="A36" s="6"/>
      <c r="C36" s="23" t="s">
        <v>51</v>
      </c>
      <c r="D36" s="24">
        <v>2417136</v>
      </c>
      <c r="E36" s="24">
        <v>1177148</v>
      </c>
      <c r="F36" s="24">
        <v>35961</v>
      </c>
      <c r="G36" s="24">
        <v>8704</v>
      </c>
      <c r="H36" s="24">
        <v>92834</v>
      </c>
      <c r="I36" s="24">
        <v>68529</v>
      </c>
      <c r="J36" s="24">
        <v>48632</v>
      </c>
      <c r="K36" s="24">
        <v>3174</v>
      </c>
      <c r="L36" s="24">
        <v>16248</v>
      </c>
      <c r="M36" s="24">
        <v>162403</v>
      </c>
      <c r="N36" s="25">
        <f t="shared" si="0"/>
        <v>4030769</v>
      </c>
      <c r="P36" s="9"/>
    </row>
    <row r="37" spans="1:16">
      <c r="A37" s="6"/>
      <c r="C37" s="23" t="s">
        <v>52</v>
      </c>
      <c r="D37" s="24">
        <v>1663709</v>
      </c>
      <c r="E37" s="24">
        <v>810229</v>
      </c>
      <c r="F37" s="24">
        <v>24753</v>
      </c>
      <c r="G37" s="24">
        <v>5992</v>
      </c>
      <c r="H37" s="24">
        <v>63896</v>
      </c>
      <c r="I37" s="24">
        <v>55296</v>
      </c>
      <c r="J37" s="24">
        <v>39240</v>
      </c>
      <c r="K37" s="24">
        <v>2184</v>
      </c>
      <c r="L37" s="24">
        <v>0</v>
      </c>
      <c r="M37" s="24">
        <v>111781</v>
      </c>
      <c r="N37" s="25">
        <f t="shared" si="0"/>
        <v>2777080</v>
      </c>
      <c r="P37" s="9"/>
    </row>
    <row r="38" spans="1:16">
      <c r="A38" s="6"/>
      <c r="C38" s="23" t="s">
        <v>53</v>
      </c>
      <c r="D38" s="24">
        <v>6160961</v>
      </c>
      <c r="E38" s="24">
        <v>3000396</v>
      </c>
      <c r="F38" s="24">
        <v>91662</v>
      </c>
      <c r="G38" s="24">
        <v>22187</v>
      </c>
      <c r="H38" s="24">
        <v>236623</v>
      </c>
      <c r="I38" s="24">
        <v>346232</v>
      </c>
      <c r="J38" s="24">
        <v>245699</v>
      </c>
      <c r="K38" s="24">
        <v>8094</v>
      </c>
      <c r="L38" s="24">
        <v>115226</v>
      </c>
      <c r="M38" s="24">
        <v>413942</v>
      </c>
      <c r="N38" s="25">
        <f t="shared" si="0"/>
        <v>10641022</v>
      </c>
      <c r="P38" s="9"/>
    </row>
    <row r="39" spans="1:16">
      <c r="A39" s="6"/>
      <c r="C39" s="23" t="s">
        <v>54</v>
      </c>
      <c r="D39" s="24">
        <v>1441742</v>
      </c>
      <c r="E39" s="24">
        <v>702131</v>
      </c>
      <c r="F39" s="24">
        <v>21450</v>
      </c>
      <c r="G39" s="24">
        <v>5192</v>
      </c>
      <c r="H39" s="24">
        <v>55371</v>
      </c>
      <c r="I39" s="24">
        <v>49569</v>
      </c>
      <c r="J39" s="24">
        <v>35174</v>
      </c>
      <c r="K39" s="24">
        <v>1893</v>
      </c>
      <c r="L39" s="24">
        <v>0</v>
      </c>
      <c r="M39" s="24">
        <v>96869</v>
      </c>
      <c r="N39" s="25">
        <f t="shared" si="0"/>
        <v>2409391</v>
      </c>
      <c r="P39" s="9"/>
    </row>
    <row r="40" spans="1:16">
      <c r="A40" s="6"/>
      <c r="C40" s="23" t="s">
        <v>55</v>
      </c>
      <c r="D40" s="24">
        <v>4276534</v>
      </c>
      <c r="E40" s="24">
        <v>2082676</v>
      </c>
      <c r="F40" s="24">
        <v>63626</v>
      </c>
      <c r="G40" s="24">
        <v>15401</v>
      </c>
      <c r="H40" s="24">
        <v>164247</v>
      </c>
      <c r="I40" s="24">
        <v>163829</v>
      </c>
      <c r="J40" s="24">
        <v>116259</v>
      </c>
      <c r="K40" s="24">
        <v>5619</v>
      </c>
      <c r="L40" s="24">
        <v>291463</v>
      </c>
      <c r="M40" s="24">
        <v>287331</v>
      </c>
      <c r="N40" s="25">
        <f t="shared" si="0"/>
        <v>7466985</v>
      </c>
      <c r="P40" s="9"/>
    </row>
    <row r="41" spans="1:16">
      <c r="A41" s="6"/>
      <c r="C41" s="23" t="s">
        <v>56</v>
      </c>
      <c r="D41" s="24">
        <v>3755492</v>
      </c>
      <c r="E41" s="24">
        <v>1828930</v>
      </c>
      <c r="F41" s="24">
        <v>55873</v>
      </c>
      <c r="G41" s="24">
        <v>13525</v>
      </c>
      <c r="H41" s="24">
        <v>144237</v>
      </c>
      <c r="I41" s="24">
        <v>189337</v>
      </c>
      <c r="J41" s="24">
        <v>134360</v>
      </c>
      <c r="K41" s="24">
        <v>4932</v>
      </c>
      <c r="L41" s="24">
        <v>0</v>
      </c>
      <c r="M41" s="24">
        <v>252323</v>
      </c>
      <c r="N41" s="25">
        <f t="shared" si="0"/>
        <v>6379009</v>
      </c>
      <c r="P41" s="9"/>
    </row>
    <row r="42" spans="1:16">
      <c r="A42" s="6"/>
      <c r="C42" s="23" t="s">
        <v>57</v>
      </c>
      <c r="D42" s="24">
        <v>2357881</v>
      </c>
      <c r="E42" s="24">
        <v>1148291</v>
      </c>
      <c r="F42" s="24">
        <v>35080</v>
      </c>
      <c r="G42" s="24">
        <v>8492</v>
      </c>
      <c r="H42" s="24">
        <v>90559</v>
      </c>
      <c r="I42" s="24">
        <v>86111</v>
      </c>
      <c r="J42" s="24">
        <v>61109</v>
      </c>
      <c r="K42" s="24">
        <v>3096</v>
      </c>
      <c r="L42" s="24">
        <v>0</v>
      </c>
      <c r="M42" s="24">
        <v>158420</v>
      </c>
      <c r="N42" s="25">
        <f t="shared" si="0"/>
        <v>3949039</v>
      </c>
      <c r="P42" s="9"/>
    </row>
    <row r="43" spans="1:16">
      <c r="A43" s="6"/>
      <c r="C43" s="23" t="s">
        <v>58</v>
      </c>
      <c r="D43" s="24">
        <v>9305028</v>
      </c>
      <c r="E43" s="24">
        <v>4531559</v>
      </c>
      <c r="F43" s="24">
        <v>138440</v>
      </c>
      <c r="G43" s="24">
        <v>33510</v>
      </c>
      <c r="H43" s="24">
        <v>357375</v>
      </c>
      <c r="I43" s="24">
        <v>458241</v>
      </c>
      <c r="J43" s="24">
        <v>325184</v>
      </c>
      <c r="K43" s="24">
        <v>12222</v>
      </c>
      <c r="L43" s="24">
        <v>0</v>
      </c>
      <c r="M43" s="24">
        <v>625185</v>
      </c>
      <c r="N43" s="25">
        <f t="shared" si="0"/>
        <v>15786744</v>
      </c>
      <c r="P43" s="9"/>
    </row>
    <row r="44" spans="1:16">
      <c r="A44" s="6"/>
      <c r="C44" s="23" t="s">
        <v>59</v>
      </c>
      <c r="D44" s="24">
        <v>4254136</v>
      </c>
      <c r="E44" s="24">
        <v>2071769</v>
      </c>
      <c r="F44" s="24">
        <v>63292</v>
      </c>
      <c r="G44" s="24">
        <v>15321</v>
      </c>
      <c r="H44" s="24">
        <v>163389</v>
      </c>
      <c r="I44" s="24">
        <v>248881</v>
      </c>
      <c r="J44" s="24">
        <v>176615</v>
      </c>
      <c r="K44" s="24">
        <v>5589</v>
      </c>
      <c r="L44" s="24">
        <v>0</v>
      </c>
      <c r="M44" s="24">
        <v>285826</v>
      </c>
      <c r="N44" s="25">
        <f t="shared" si="0"/>
        <v>7284818</v>
      </c>
      <c r="P44" s="9"/>
    </row>
    <row r="45" spans="1:16">
      <c r="A45" s="6"/>
      <c r="C45" s="23" t="s">
        <v>60</v>
      </c>
      <c r="D45" s="24">
        <v>9722227</v>
      </c>
      <c r="E45" s="24">
        <v>4734735</v>
      </c>
      <c r="F45" s="24">
        <v>144646</v>
      </c>
      <c r="G45" s="24">
        <v>35013</v>
      </c>
      <c r="H45" s="24">
        <v>373401</v>
      </c>
      <c r="I45" s="24">
        <v>609632</v>
      </c>
      <c r="J45" s="24">
        <v>432618</v>
      </c>
      <c r="K45" s="24">
        <v>12771</v>
      </c>
      <c r="L45" s="24">
        <v>0</v>
      </c>
      <c r="M45" s="24">
        <v>653216</v>
      </c>
      <c r="N45" s="25">
        <f t="shared" si="0"/>
        <v>16718259</v>
      </c>
      <c r="P45" s="9"/>
    </row>
    <row r="46" spans="1:16">
      <c r="A46" s="6"/>
      <c r="C46" s="23" t="s">
        <v>61</v>
      </c>
      <c r="D46" s="24">
        <v>4527399</v>
      </c>
      <c r="E46" s="24">
        <v>2204848</v>
      </c>
      <c r="F46" s="24">
        <v>67358</v>
      </c>
      <c r="G46" s="24">
        <v>16304</v>
      </c>
      <c r="H46" s="24">
        <v>173883</v>
      </c>
      <c r="I46" s="24">
        <v>264697</v>
      </c>
      <c r="J46" s="24">
        <v>187838</v>
      </c>
      <c r="K46" s="24">
        <v>5946</v>
      </c>
      <c r="L46" s="24">
        <v>0</v>
      </c>
      <c r="M46" s="24">
        <v>304187</v>
      </c>
      <c r="N46" s="25">
        <f t="shared" si="0"/>
        <v>7752460</v>
      </c>
      <c r="P46" s="9"/>
    </row>
    <row r="47" spans="1:16">
      <c r="A47" s="6"/>
      <c r="C47" s="23" t="s">
        <v>62</v>
      </c>
      <c r="D47" s="24">
        <v>18118314</v>
      </c>
      <c r="E47" s="24">
        <v>8823639</v>
      </c>
      <c r="F47" s="24">
        <v>269563</v>
      </c>
      <c r="G47" s="24">
        <v>65248</v>
      </c>
      <c r="H47" s="24">
        <v>695867</v>
      </c>
      <c r="I47" s="24">
        <v>1060980</v>
      </c>
      <c r="J47" s="24">
        <v>752911</v>
      </c>
      <c r="K47" s="24">
        <v>23799</v>
      </c>
      <c r="L47" s="24">
        <v>0</v>
      </c>
      <c r="M47" s="24">
        <v>1217331</v>
      </c>
      <c r="N47" s="25">
        <f t="shared" si="0"/>
        <v>31027652</v>
      </c>
      <c r="P47" s="9"/>
    </row>
    <row r="48" spans="1:16">
      <c r="A48" s="6"/>
      <c r="C48" s="23" t="s">
        <v>63</v>
      </c>
      <c r="D48" s="24">
        <v>14992473</v>
      </c>
      <c r="E48" s="24">
        <v>7301353</v>
      </c>
      <c r="F48" s="24">
        <v>223056</v>
      </c>
      <c r="G48" s="24">
        <v>53991</v>
      </c>
      <c r="H48" s="24">
        <v>575813</v>
      </c>
      <c r="I48" s="24">
        <v>943630</v>
      </c>
      <c r="J48" s="24">
        <v>669635</v>
      </c>
      <c r="K48" s="24">
        <v>19695</v>
      </c>
      <c r="L48" s="24">
        <v>160857</v>
      </c>
      <c r="M48" s="24">
        <v>1007312</v>
      </c>
      <c r="N48" s="25">
        <f t="shared" si="0"/>
        <v>25947815</v>
      </c>
      <c r="P48" s="9"/>
    </row>
    <row r="49" spans="1:16">
      <c r="A49" s="6"/>
      <c r="C49" s="23" t="s">
        <v>64</v>
      </c>
      <c r="D49" s="24">
        <v>6098236</v>
      </c>
      <c r="E49" s="24">
        <v>2969848</v>
      </c>
      <c r="F49" s="24">
        <v>90729</v>
      </c>
      <c r="G49" s="24">
        <v>21961</v>
      </c>
      <c r="H49" s="24">
        <v>234215</v>
      </c>
      <c r="I49" s="24">
        <v>340049</v>
      </c>
      <c r="J49" s="24">
        <v>241312</v>
      </c>
      <c r="K49" s="24">
        <v>8010</v>
      </c>
      <c r="L49" s="24">
        <v>743893</v>
      </c>
      <c r="M49" s="24">
        <v>409727</v>
      </c>
      <c r="N49" s="25">
        <f t="shared" si="0"/>
        <v>11157980</v>
      </c>
      <c r="P49" s="9"/>
    </row>
    <row r="50" spans="1:16">
      <c r="A50" s="6"/>
      <c r="C50" s="23" t="s">
        <v>65</v>
      </c>
      <c r="D50" s="24">
        <v>1510167</v>
      </c>
      <c r="E50" s="24">
        <v>735453</v>
      </c>
      <c r="F50" s="24">
        <v>22468</v>
      </c>
      <c r="G50" s="24">
        <v>5439</v>
      </c>
      <c r="H50" s="24">
        <v>58001</v>
      </c>
      <c r="I50" s="24">
        <v>55350</v>
      </c>
      <c r="J50" s="24">
        <v>39279</v>
      </c>
      <c r="K50" s="24">
        <v>1983</v>
      </c>
      <c r="L50" s="24">
        <v>64791</v>
      </c>
      <c r="M50" s="24">
        <v>101465</v>
      </c>
      <c r="N50" s="25">
        <f t="shared" si="0"/>
        <v>2594396</v>
      </c>
      <c r="P50" s="9"/>
    </row>
    <row r="51" spans="1:16">
      <c r="A51" s="6"/>
      <c r="C51" s="23" t="s">
        <v>66</v>
      </c>
      <c r="D51" s="24">
        <v>16588031</v>
      </c>
      <c r="E51" s="24">
        <v>8078390</v>
      </c>
      <c r="F51" s="24">
        <v>246795</v>
      </c>
      <c r="G51" s="24">
        <v>59738</v>
      </c>
      <c r="H51" s="24">
        <v>637094</v>
      </c>
      <c r="I51" s="24">
        <v>939197</v>
      </c>
      <c r="J51" s="24">
        <v>666489</v>
      </c>
      <c r="K51" s="24">
        <v>21789</v>
      </c>
      <c r="L51" s="24">
        <v>0</v>
      </c>
      <c r="M51" s="24">
        <v>1114514</v>
      </c>
      <c r="N51" s="25">
        <f t="shared" si="0"/>
        <v>28352037</v>
      </c>
      <c r="P51" s="9"/>
    </row>
    <row r="52" spans="1:16">
      <c r="A52" s="6"/>
      <c r="C52" s="23" t="s">
        <v>67</v>
      </c>
      <c r="D52" s="24">
        <v>998891</v>
      </c>
      <c r="E52" s="24">
        <v>486461</v>
      </c>
      <c r="F52" s="24">
        <v>14862</v>
      </c>
      <c r="G52" s="24">
        <v>3597</v>
      </c>
      <c r="H52" s="24">
        <v>38363</v>
      </c>
      <c r="I52" s="24">
        <v>31336</v>
      </c>
      <c r="J52" s="24">
        <v>22239</v>
      </c>
      <c r="K52" s="24">
        <v>1311</v>
      </c>
      <c r="L52" s="24">
        <v>0</v>
      </c>
      <c r="M52" s="24">
        <v>67113</v>
      </c>
      <c r="N52" s="25">
        <f t="shared" si="0"/>
        <v>1664173</v>
      </c>
      <c r="P52" s="9"/>
    </row>
    <row r="53" spans="1:16">
      <c r="A53" s="6"/>
      <c r="C53" s="23" t="s">
        <v>68</v>
      </c>
      <c r="D53" s="24">
        <v>4623788</v>
      </c>
      <c r="E53" s="24">
        <v>2251790</v>
      </c>
      <c r="F53" s="24">
        <v>68792</v>
      </c>
      <c r="G53" s="24">
        <v>16651</v>
      </c>
      <c r="H53" s="24">
        <v>177586</v>
      </c>
      <c r="I53" s="24">
        <v>246384</v>
      </c>
      <c r="J53" s="24">
        <v>174843</v>
      </c>
      <c r="K53" s="24">
        <v>6075</v>
      </c>
      <c r="L53" s="24">
        <v>326787</v>
      </c>
      <c r="M53" s="24">
        <v>310662</v>
      </c>
      <c r="N53" s="25">
        <f t="shared" si="0"/>
        <v>8203358</v>
      </c>
      <c r="P53" s="9"/>
    </row>
    <row r="54" spans="1:16">
      <c r="A54" s="6"/>
      <c r="C54" s="23" t="s">
        <v>69</v>
      </c>
      <c r="D54" s="24">
        <v>3198834</v>
      </c>
      <c r="E54" s="24">
        <v>1557836</v>
      </c>
      <c r="F54" s="24">
        <v>47593</v>
      </c>
      <c r="G54" s="24">
        <v>11520</v>
      </c>
      <c r="H54" s="24">
        <v>122857</v>
      </c>
      <c r="I54" s="24">
        <v>141096</v>
      </c>
      <c r="J54" s="24">
        <v>100127</v>
      </c>
      <c r="K54" s="24">
        <v>4203</v>
      </c>
      <c r="L54" s="24">
        <v>252468</v>
      </c>
      <c r="M54" s="24">
        <v>214923</v>
      </c>
      <c r="N54" s="25">
        <f t="shared" si="0"/>
        <v>5651457</v>
      </c>
      <c r="P54" s="9"/>
    </row>
    <row r="55" spans="1:16">
      <c r="A55" s="6"/>
      <c r="C55" s="23" t="s">
        <v>70</v>
      </c>
      <c r="D55" s="24">
        <v>3179121</v>
      </c>
      <c r="E55" s="24">
        <v>1548236</v>
      </c>
      <c r="F55" s="24">
        <v>47299</v>
      </c>
      <c r="G55" s="24">
        <v>11449</v>
      </c>
      <c r="H55" s="24">
        <v>122101</v>
      </c>
      <c r="I55" s="24">
        <v>126587</v>
      </c>
      <c r="J55" s="24">
        <v>89830</v>
      </c>
      <c r="K55" s="24">
        <v>4176</v>
      </c>
      <c r="L55" s="24">
        <v>364108</v>
      </c>
      <c r="M55" s="24">
        <v>213598</v>
      </c>
      <c r="N55" s="25">
        <f t="shared" si="0"/>
        <v>5706505</v>
      </c>
      <c r="P55" s="9"/>
    </row>
    <row r="56" spans="1:16">
      <c r="A56" s="6"/>
      <c r="C56" s="23" t="s">
        <v>71</v>
      </c>
      <c r="D56" s="24">
        <v>2454681</v>
      </c>
      <c r="E56" s="24">
        <v>1195432</v>
      </c>
      <c r="F56" s="24">
        <v>36521</v>
      </c>
      <c r="G56" s="24">
        <v>8840</v>
      </c>
      <c r="H56" s="24">
        <v>94278</v>
      </c>
      <c r="I56" s="24">
        <v>99229</v>
      </c>
      <c r="J56" s="24">
        <v>70418</v>
      </c>
      <c r="K56" s="24">
        <v>3225</v>
      </c>
      <c r="L56" s="24">
        <v>118970</v>
      </c>
      <c r="M56" s="24">
        <v>164925</v>
      </c>
      <c r="N56" s="25">
        <f t="shared" si="0"/>
        <v>4246519</v>
      </c>
      <c r="P56" s="9"/>
    </row>
    <row r="57" spans="1:16">
      <c r="A57" s="6"/>
      <c r="C57" s="23" t="s">
        <v>72</v>
      </c>
      <c r="D57" s="24">
        <v>7776076</v>
      </c>
      <c r="E57" s="24">
        <v>3786958</v>
      </c>
      <c r="F57" s="24">
        <v>115691</v>
      </c>
      <c r="G57" s="24">
        <v>28004</v>
      </c>
      <c r="H57" s="24">
        <v>298655</v>
      </c>
      <c r="I57" s="24">
        <v>421371</v>
      </c>
      <c r="J57" s="24">
        <v>299020</v>
      </c>
      <c r="K57" s="24">
        <v>10215</v>
      </c>
      <c r="L57" s="24">
        <v>841796</v>
      </c>
      <c r="M57" s="24">
        <v>522458</v>
      </c>
      <c r="N57" s="25">
        <f t="shared" si="0"/>
        <v>14100244</v>
      </c>
      <c r="P57" s="9"/>
    </row>
    <row r="58" spans="1:16">
      <c r="A58" s="6"/>
      <c r="C58" s="23" t="s">
        <v>73</v>
      </c>
      <c r="D58" s="24">
        <v>4295550</v>
      </c>
      <c r="E58" s="24">
        <v>2091938</v>
      </c>
      <c r="F58" s="24">
        <v>63908</v>
      </c>
      <c r="G58" s="24">
        <v>15470</v>
      </c>
      <c r="H58" s="24">
        <v>164979</v>
      </c>
      <c r="I58" s="24">
        <v>258949</v>
      </c>
      <c r="J58" s="24">
        <v>183759</v>
      </c>
      <c r="K58" s="24">
        <v>5643</v>
      </c>
      <c r="L58" s="24">
        <v>0</v>
      </c>
      <c r="M58" s="24">
        <v>288608</v>
      </c>
      <c r="N58" s="25">
        <f t="shared" si="0"/>
        <v>7368804</v>
      </c>
      <c r="P58" s="9"/>
    </row>
    <row r="59" spans="1:16">
      <c r="A59" s="6"/>
      <c r="C59" s="23" t="s">
        <v>74</v>
      </c>
      <c r="D59" s="24">
        <v>1539653</v>
      </c>
      <c r="E59" s="24">
        <v>749812</v>
      </c>
      <c r="F59" s="24">
        <v>22907</v>
      </c>
      <c r="G59" s="24">
        <v>5545</v>
      </c>
      <c r="H59" s="24">
        <v>59134</v>
      </c>
      <c r="I59" s="24">
        <v>57224</v>
      </c>
      <c r="J59" s="24">
        <v>40608</v>
      </c>
      <c r="K59" s="24">
        <v>2022</v>
      </c>
      <c r="L59" s="24">
        <v>0</v>
      </c>
      <c r="M59" s="24">
        <v>103447</v>
      </c>
      <c r="N59" s="25">
        <f t="shared" si="0"/>
        <v>2580352</v>
      </c>
      <c r="P59" s="9"/>
    </row>
    <row r="60" spans="1:16">
      <c r="A60" s="6"/>
      <c r="C60" s="23" t="s">
        <v>75</v>
      </c>
      <c r="D60" s="24">
        <v>13721320</v>
      </c>
      <c r="E60" s="24">
        <v>6682298</v>
      </c>
      <c r="F60" s="24">
        <v>204143</v>
      </c>
      <c r="G60" s="24">
        <v>49414</v>
      </c>
      <c r="H60" s="24">
        <v>526991</v>
      </c>
      <c r="I60" s="24">
        <v>578783</v>
      </c>
      <c r="J60" s="24">
        <v>410725</v>
      </c>
      <c r="K60" s="24">
        <v>18024</v>
      </c>
      <c r="L60" s="24">
        <v>912422</v>
      </c>
      <c r="M60" s="24">
        <v>921907</v>
      </c>
      <c r="N60" s="25">
        <f t="shared" si="0"/>
        <v>24026027</v>
      </c>
      <c r="P60" s="9"/>
    </row>
    <row r="61" spans="1:16">
      <c r="A61" s="6"/>
      <c r="C61" s="23" t="s">
        <v>76</v>
      </c>
      <c r="D61" s="24">
        <v>2783948</v>
      </c>
      <c r="E61" s="24">
        <v>1355785</v>
      </c>
      <c r="F61" s="24">
        <v>41419</v>
      </c>
      <c r="G61" s="24">
        <v>10026</v>
      </c>
      <c r="H61" s="24">
        <v>106922</v>
      </c>
      <c r="I61" s="24">
        <v>151150</v>
      </c>
      <c r="J61" s="24">
        <v>107261</v>
      </c>
      <c r="K61" s="24">
        <v>3657</v>
      </c>
      <c r="L61" s="24">
        <v>0</v>
      </c>
      <c r="M61" s="24">
        <v>187047</v>
      </c>
      <c r="N61" s="25">
        <f t="shared" si="0"/>
        <v>4747215</v>
      </c>
      <c r="P61" s="9"/>
    </row>
    <row r="62" spans="1:16">
      <c r="A62" s="6"/>
      <c r="C62" s="23" t="s">
        <v>77</v>
      </c>
      <c r="D62" s="24">
        <v>12104303</v>
      </c>
      <c r="E62" s="24">
        <v>5894809</v>
      </c>
      <c r="F62" s="24">
        <v>180086</v>
      </c>
      <c r="G62" s="24">
        <v>43591</v>
      </c>
      <c r="H62" s="24">
        <v>464886</v>
      </c>
      <c r="I62" s="24">
        <v>582418</v>
      </c>
      <c r="J62" s="24">
        <v>413305</v>
      </c>
      <c r="K62" s="24">
        <v>15900</v>
      </c>
      <c r="L62" s="24">
        <v>749850</v>
      </c>
      <c r="M62" s="24">
        <v>813262</v>
      </c>
      <c r="N62" s="25">
        <f t="shared" si="0"/>
        <v>21262410</v>
      </c>
      <c r="P62" s="9"/>
    </row>
    <row r="63" spans="1:16">
      <c r="A63" s="6"/>
      <c r="C63" s="23" t="s">
        <v>78</v>
      </c>
      <c r="D63" s="24">
        <v>4943872</v>
      </c>
      <c r="E63" s="24">
        <v>2407672</v>
      </c>
      <c r="F63" s="24">
        <v>73554</v>
      </c>
      <c r="G63" s="24">
        <v>17803</v>
      </c>
      <c r="H63" s="24">
        <v>189878</v>
      </c>
      <c r="I63" s="24">
        <v>284674</v>
      </c>
      <c r="J63" s="24">
        <v>202015</v>
      </c>
      <c r="K63" s="24">
        <v>6495</v>
      </c>
      <c r="L63" s="24">
        <v>0</v>
      </c>
      <c r="M63" s="24">
        <v>332169</v>
      </c>
      <c r="N63" s="25">
        <f t="shared" si="0"/>
        <v>8458132</v>
      </c>
      <c r="P63" s="9"/>
    </row>
    <row r="64" spans="1:16">
      <c r="A64" s="6"/>
      <c r="C64" s="23" t="s">
        <v>79</v>
      </c>
      <c r="D64" s="24">
        <v>3517450</v>
      </c>
      <c r="E64" s="24">
        <v>1713001</v>
      </c>
      <c r="F64" s="24">
        <v>52332</v>
      </c>
      <c r="G64" s="24">
        <v>12667</v>
      </c>
      <c r="H64" s="24">
        <v>135093</v>
      </c>
      <c r="I64" s="24">
        <v>200500</v>
      </c>
      <c r="J64" s="24">
        <v>142282</v>
      </c>
      <c r="K64" s="24">
        <v>4620</v>
      </c>
      <c r="L64" s="24">
        <v>0</v>
      </c>
      <c r="M64" s="24">
        <v>236330</v>
      </c>
      <c r="N64" s="25">
        <f t="shared" si="0"/>
        <v>6014275</v>
      </c>
      <c r="P64" s="9"/>
    </row>
    <row r="65" spans="1:16">
      <c r="A65" s="6"/>
      <c r="C65" s="23" t="s">
        <v>80</v>
      </c>
      <c r="D65" s="24">
        <v>4920775</v>
      </c>
      <c r="E65" s="24">
        <v>2396423</v>
      </c>
      <c r="F65" s="24">
        <v>73210</v>
      </c>
      <c r="G65" s="24">
        <v>17721</v>
      </c>
      <c r="H65" s="24">
        <v>188991</v>
      </c>
      <c r="I65" s="24">
        <v>284492</v>
      </c>
      <c r="J65" s="24">
        <v>201885</v>
      </c>
      <c r="K65" s="24">
        <v>6465</v>
      </c>
      <c r="L65" s="24">
        <v>0</v>
      </c>
      <c r="M65" s="24">
        <v>330616</v>
      </c>
      <c r="N65" s="25">
        <f t="shared" si="0"/>
        <v>8420578</v>
      </c>
      <c r="P65" s="9"/>
    </row>
    <row r="66" spans="1:16">
      <c r="A66" s="6"/>
      <c r="C66" s="23" t="s">
        <v>81</v>
      </c>
      <c r="D66" s="24">
        <v>9015336</v>
      </c>
      <c r="E66" s="24">
        <v>4390479</v>
      </c>
      <c r="F66" s="24">
        <v>134129</v>
      </c>
      <c r="G66" s="24">
        <v>32467</v>
      </c>
      <c r="H66" s="24">
        <v>346250</v>
      </c>
      <c r="I66" s="24">
        <v>462347</v>
      </c>
      <c r="J66" s="24">
        <v>328098</v>
      </c>
      <c r="K66" s="24">
        <v>11841</v>
      </c>
      <c r="L66" s="24">
        <v>0</v>
      </c>
      <c r="M66" s="24">
        <v>605722</v>
      </c>
      <c r="N66" s="25">
        <f t="shared" si="0"/>
        <v>15326669</v>
      </c>
      <c r="P66" s="9"/>
    </row>
    <row r="67" spans="1:16" ht="13.5" thickBot="1">
      <c r="A67" s="6"/>
      <c r="C67" s="23" t="s">
        <v>82</v>
      </c>
      <c r="D67" s="24">
        <v>36289041</v>
      </c>
      <c r="E67" s="24">
        <v>17672805</v>
      </c>
      <c r="F67" s="24">
        <v>539901</v>
      </c>
      <c r="G67" s="24">
        <v>130680</v>
      </c>
      <c r="H67" s="24">
        <v>1393744</v>
      </c>
      <c r="I67" s="24">
        <v>2118878</v>
      </c>
      <c r="J67" s="24">
        <v>1503626</v>
      </c>
      <c r="K67" s="24">
        <v>47679</v>
      </c>
      <c r="L67" s="24">
        <v>2771463</v>
      </c>
      <c r="M67" s="24">
        <v>2438189</v>
      </c>
      <c r="N67" s="25">
        <f t="shared" si="0"/>
        <v>64906006</v>
      </c>
      <c r="P67" s="9"/>
    </row>
    <row r="68" spans="1:16" ht="15.75" customHeight="1">
      <c r="A68" s="6"/>
      <c r="C68" s="26" t="s">
        <v>83</v>
      </c>
      <c r="D68" s="27">
        <f>SUM(D10:D67)</f>
        <v>439292119</v>
      </c>
      <c r="E68" s="27">
        <f t="shared" ref="E68:M68" si="1">SUM(E10:E67)</f>
        <v>213935771</v>
      </c>
      <c r="F68" s="27">
        <f t="shared" si="1"/>
        <v>6535722</v>
      </c>
      <c r="G68" s="27">
        <f>SUM(G10:G67)</f>
        <v>1582000</v>
      </c>
      <c r="H68" s="27">
        <f>SUM(H10:H67)</f>
        <v>16871805</v>
      </c>
      <c r="I68" s="27">
        <f t="shared" si="1"/>
        <v>23774143</v>
      </c>
      <c r="J68" s="27">
        <f t="shared" si="1"/>
        <v>16870998</v>
      </c>
      <c r="K68" s="27">
        <f t="shared" si="1"/>
        <v>577047</v>
      </c>
      <c r="L68" s="27">
        <f t="shared" si="1"/>
        <v>30235033</v>
      </c>
      <c r="M68" s="27">
        <f t="shared" si="1"/>
        <v>29515112</v>
      </c>
      <c r="N68" s="27">
        <f>SUM(N10:N67)</f>
        <v>779189750</v>
      </c>
      <c r="P68" s="9"/>
    </row>
    <row r="69" spans="1:16" ht="12" customHeight="1" thickBot="1">
      <c r="A69" s="6"/>
      <c r="C69" s="28"/>
      <c r="D69" s="29"/>
      <c r="E69" s="29"/>
      <c r="F69" s="29"/>
      <c r="G69" s="29"/>
      <c r="H69" s="29"/>
      <c r="I69" s="29"/>
      <c r="J69" s="30"/>
      <c r="K69" s="29"/>
      <c r="L69" s="29"/>
      <c r="M69" s="29"/>
      <c r="N69" s="29"/>
      <c r="O69" s="5" t="s">
        <v>14</v>
      </c>
      <c r="P69" s="9"/>
    </row>
    <row r="70" spans="1:16" ht="0.75" customHeight="1" thickBot="1">
      <c r="A70" s="6"/>
      <c r="C70" s="31"/>
      <c r="D70" s="30"/>
      <c r="E70" s="31"/>
      <c r="F70" s="30"/>
      <c r="G70" s="30"/>
      <c r="H70" s="30"/>
      <c r="I70" s="30"/>
      <c r="J70" s="30"/>
      <c r="K70" s="30"/>
      <c r="L70" s="30"/>
      <c r="M70" s="30"/>
      <c r="N70" s="30"/>
      <c r="P70" s="9"/>
    </row>
    <row r="71" spans="1:16" ht="6" customHeight="1">
      <c r="A71" s="6"/>
      <c r="C71" s="32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2"/>
      <c r="P71" s="9"/>
    </row>
    <row r="72" spans="1:16" ht="7.5" customHeight="1" thickBot="1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6"/>
    </row>
    <row r="73" spans="1:16" ht="13.5" thickTop="1">
      <c r="A73" s="32"/>
      <c r="B73" s="32"/>
    </row>
    <row r="74" spans="1:16">
      <c r="A74" s="32"/>
      <c r="B74" s="32"/>
    </row>
    <row r="75" spans="1:16">
      <c r="A75" s="32"/>
      <c r="B75" s="32"/>
    </row>
    <row r="76" spans="1:16">
      <c r="A76" s="32"/>
      <c r="B76" s="32"/>
    </row>
    <row r="77" spans="1:16">
      <c r="A77" s="32"/>
      <c r="B77" s="32"/>
    </row>
    <row r="78" spans="1:16">
      <c r="A78" s="32"/>
      <c r="B78" s="32"/>
    </row>
    <row r="79" spans="1:16">
      <c r="A79" s="32"/>
      <c r="B79" s="32"/>
    </row>
    <row r="80" spans="1:16">
      <c r="A80" s="32"/>
      <c r="B80" s="32"/>
    </row>
    <row r="81" spans="1:2">
      <c r="A81" s="32"/>
      <c r="B81" s="32"/>
    </row>
    <row r="82" spans="1:2">
      <c r="A82" s="32"/>
      <c r="B82" s="32"/>
    </row>
    <row r="83" spans="1:2">
      <c r="A83" s="32"/>
      <c r="B83" s="32"/>
    </row>
    <row r="84" spans="1:2">
      <c r="A84" s="32"/>
      <c r="B84" s="32"/>
    </row>
    <row r="85" spans="1:2">
      <c r="A85" s="32"/>
      <c r="B85" s="32"/>
    </row>
    <row r="86" spans="1:2">
      <c r="A86" s="32"/>
      <c r="B86" s="32"/>
    </row>
    <row r="87" spans="1:2">
      <c r="A87" s="32"/>
      <c r="B87" s="32"/>
    </row>
    <row r="88" spans="1:2">
      <c r="A88" s="32"/>
      <c r="B88" s="32"/>
    </row>
    <row r="89" spans="1:2">
      <c r="A89" s="32"/>
      <c r="B89" s="32"/>
    </row>
    <row r="90" spans="1:2">
      <c r="A90" s="32"/>
      <c r="B90" s="32"/>
    </row>
  </sheetData>
  <mergeCells count="5">
    <mergeCell ref="C2:N2"/>
    <mergeCell ref="C3:N3"/>
    <mergeCell ref="C4:N4"/>
    <mergeCell ref="C5:N5"/>
    <mergeCell ref="C6:N6"/>
  </mergeCells>
  <printOptions horizontalCentered="1" verticalCentered="1"/>
  <pageMargins left="0" right="0" top="0" bottom="0" header="0" footer="0"/>
  <pageSetup paperSize="9" scale="57" orientation="landscape" r:id="rId1"/>
  <headerFooter alignWithMargins="0">
    <oddFooter>FEDERACION.xls&amp;RPágina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0"/>
  <sheetViews>
    <sheetView tabSelected="1" view="pageBreakPreview" topLeftCell="A40" zoomScaleNormal="100" zoomScaleSheetLayoutView="100" workbookViewId="0">
      <selection activeCell="F17" sqref="F17"/>
    </sheetView>
  </sheetViews>
  <sheetFormatPr baseColWidth="10" defaultRowHeight="12.75"/>
  <cols>
    <col min="1" max="1" width="1.140625" style="5" customWidth="1"/>
    <col min="2" max="2" width="3.85546875" style="5" customWidth="1"/>
    <col min="3" max="3" width="33" style="5" customWidth="1"/>
    <col min="4" max="4" width="17.5703125" style="37" customWidth="1"/>
    <col min="5" max="5" width="19.28515625" style="5" customWidth="1"/>
    <col min="6" max="7" width="19.140625" style="37" customWidth="1"/>
    <col min="8" max="8" width="19" style="37" customWidth="1"/>
    <col min="9" max="9" width="18.7109375" style="37" customWidth="1"/>
    <col min="10" max="10" width="19" style="37" customWidth="1"/>
    <col min="11" max="13" width="18.85546875" style="37" customWidth="1"/>
    <col min="14" max="14" width="20.28515625" style="37" customWidth="1"/>
    <col min="15" max="15" width="4" style="5" customWidth="1"/>
    <col min="16" max="16" width="1.28515625" style="5" customWidth="1"/>
    <col min="17" max="236" width="11.42578125" style="5"/>
    <col min="237" max="237" width="1.140625" style="5" customWidth="1"/>
    <col min="238" max="238" width="3.85546875" style="5" customWidth="1"/>
    <col min="239" max="239" width="33" style="5" customWidth="1"/>
    <col min="240" max="240" width="17.5703125" style="5" customWidth="1"/>
    <col min="241" max="241" width="19.28515625" style="5" customWidth="1"/>
    <col min="242" max="243" width="19.140625" style="5" customWidth="1"/>
    <col min="244" max="244" width="19" style="5" customWidth="1"/>
    <col min="245" max="245" width="18.7109375" style="5" customWidth="1"/>
    <col min="246" max="246" width="19" style="5" customWidth="1"/>
    <col min="247" max="248" width="18.85546875" style="5" customWidth="1"/>
    <col min="249" max="249" width="19.140625" style="5" customWidth="1"/>
    <col min="250" max="250" width="4" style="5" customWidth="1"/>
    <col min="251" max="251" width="1.28515625" style="5" customWidth="1"/>
    <col min="252" max="492" width="11.42578125" style="5"/>
    <col min="493" max="493" width="1.140625" style="5" customWidth="1"/>
    <col min="494" max="494" width="3.85546875" style="5" customWidth="1"/>
    <col min="495" max="495" width="33" style="5" customWidth="1"/>
    <col min="496" max="496" width="17.5703125" style="5" customWidth="1"/>
    <col min="497" max="497" width="19.28515625" style="5" customWidth="1"/>
    <col min="498" max="499" width="19.140625" style="5" customWidth="1"/>
    <col min="500" max="500" width="19" style="5" customWidth="1"/>
    <col min="501" max="501" width="18.7109375" style="5" customWidth="1"/>
    <col min="502" max="502" width="19" style="5" customWidth="1"/>
    <col min="503" max="504" width="18.85546875" style="5" customWidth="1"/>
    <col min="505" max="505" width="19.140625" style="5" customWidth="1"/>
    <col min="506" max="506" width="4" style="5" customWidth="1"/>
    <col min="507" max="507" width="1.28515625" style="5" customWidth="1"/>
    <col min="508" max="748" width="11.42578125" style="5"/>
    <col min="749" max="749" width="1.140625" style="5" customWidth="1"/>
    <col min="750" max="750" width="3.85546875" style="5" customWidth="1"/>
    <col min="751" max="751" width="33" style="5" customWidth="1"/>
    <col min="752" max="752" width="17.5703125" style="5" customWidth="1"/>
    <col min="753" max="753" width="19.28515625" style="5" customWidth="1"/>
    <col min="754" max="755" width="19.140625" style="5" customWidth="1"/>
    <col min="756" max="756" width="19" style="5" customWidth="1"/>
    <col min="757" max="757" width="18.7109375" style="5" customWidth="1"/>
    <col min="758" max="758" width="19" style="5" customWidth="1"/>
    <col min="759" max="760" width="18.85546875" style="5" customWidth="1"/>
    <col min="761" max="761" width="19.140625" style="5" customWidth="1"/>
    <col min="762" max="762" width="4" style="5" customWidth="1"/>
    <col min="763" max="763" width="1.28515625" style="5" customWidth="1"/>
    <col min="764" max="1004" width="11.42578125" style="5"/>
    <col min="1005" max="1005" width="1.140625" style="5" customWidth="1"/>
    <col min="1006" max="1006" width="3.85546875" style="5" customWidth="1"/>
    <col min="1007" max="1007" width="33" style="5" customWidth="1"/>
    <col min="1008" max="1008" width="17.5703125" style="5" customWidth="1"/>
    <col min="1009" max="1009" width="19.28515625" style="5" customWidth="1"/>
    <col min="1010" max="1011" width="19.140625" style="5" customWidth="1"/>
    <col min="1012" max="1012" width="19" style="5" customWidth="1"/>
    <col min="1013" max="1013" width="18.7109375" style="5" customWidth="1"/>
    <col min="1014" max="1014" width="19" style="5" customWidth="1"/>
    <col min="1015" max="1016" width="18.85546875" style="5" customWidth="1"/>
    <col min="1017" max="1017" width="19.140625" style="5" customWidth="1"/>
    <col min="1018" max="1018" width="4" style="5" customWidth="1"/>
    <col min="1019" max="1019" width="1.28515625" style="5" customWidth="1"/>
    <col min="1020" max="1260" width="11.42578125" style="5"/>
    <col min="1261" max="1261" width="1.140625" style="5" customWidth="1"/>
    <col min="1262" max="1262" width="3.85546875" style="5" customWidth="1"/>
    <col min="1263" max="1263" width="33" style="5" customWidth="1"/>
    <col min="1264" max="1264" width="17.5703125" style="5" customWidth="1"/>
    <col min="1265" max="1265" width="19.28515625" style="5" customWidth="1"/>
    <col min="1266" max="1267" width="19.140625" style="5" customWidth="1"/>
    <col min="1268" max="1268" width="19" style="5" customWidth="1"/>
    <col min="1269" max="1269" width="18.7109375" style="5" customWidth="1"/>
    <col min="1270" max="1270" width="19" style="5" customWidth="1"/>
    <col min="1271" max="1272" width="18.85546875" style="5" customWidth="1"/>
    <col min="1273" max="1273" width="19.140625" style="5" customWidth="1"/>
    <col min="1274" max="1274" width="4" style="5" customWidth="1"/>
    <col min="1275" max="1275" width="1.28515625" style="5" customWidth="1"/>
    <col min="1276" max="1516" width="11.42578125" style="5"/>
    <col min="1517" max="1517" width="1.140625" style="5" customWidth="1"/>
    <col min="1518" max="1518" width="3.85546875" style="5" customWidth="1"/>
    <col min="1519" max="1519" width="33" style="5" customWidth="1"/>
    <col min="1520" max="1520" width="17.5703125" style="5" customWidth="1"/>
    <col min="1521" max="1521" width="19.28515625" style="5" customWidth="1"/>
    <col min="1522" max="1523" width="19.140625" style="5" customWidth="1"/>
    <col min="1524" max="1524" width="19" style="5" customWidth="1"/>
    <col min="1525" max="1525" width="18.7109375" style="5" customWidth="1"/>
    <col min="1526" max="1526" width="19" style="5" customWidth="1"/>
    <col min="1527" max="1528" width="18.85546875" style="5" customWidth="1"/>
    <col min="1529" max="1529" width="19.140625" style="5" customWidth="1"/>
    <col min="1530" max="1530" width="4" style="5" customWidth="1"/>
    <col min="1531" max="1531" width="1.28515625" style="5" customWidth="1"/>
    <col min="1532" max="1772" width="11.42578125" style="5"/>
    <col min="1773" max="1773" width="1.140625" style="5" customWidth="1"/>
    <col min="1774" max="1774" width="3.85546875" style="5" customWidth="1"/>
    <col min="1775" max="1775" width="33" style="5" customWidth="1"/>
    <col min="1776" max="1776" width="17.5703125" style="5" customWidth="1"/>
    <col min="1777" max="1777" width="19.28515625" style="5" customWidth="1"/>
    <col min="1778" max="1779" width="19.140625" style="5" customWidth="1"/>
    <col min="1780" max="1780" width="19" style="5" customWidth="1"/>
    <col min="1781" max="1781" width="18.7109375" style="5" customWidth="1"/>
    <col min="1782" max="1782" width="19" style="5" customWidth="1"/>
    <col min="1783" max="1784" width="18.85546875" style="5" customWidth="1"/>
    <col min="1785" max="1785" width="19.140625" style="5" customWidth="1"/>
    <col min="1786" max="1786" width="4" style="5" customWidth="1"/>
    <col min="1787" max="1787" width="1.28515625" style="5" customWidth="1"/>
    <col min="1788" max="2028" width="11.42578125" style="5"/>
    <col min="2029" max="2029" width="1.140625" style="5" customWidth="1"/>
    <col min="2030" max="2030" width="3.85546875" style="5" customWidth="1"/>
    <col min="2031" max="2031" width="33" style="5" customWidth="1"/>
    <col min="2032" max="2032" width="17.5703125" style="5" customWidth="1"/>
    <col min="2033" max="2033" width="19.28515625" style="5" customWidth="1"/>
    <col min="2034" max="2035" width="19.140625" style="5" customWidth="1"/>
    <col min="2036" max="2036" width="19" style="5" customWidth="1"/>
    <col min="2037" max="2037" width="18.7109375" style="5" customWidth="1"/>
    <col min="2038" max="2038" width="19" style="5" customWidth="1"/>
    <col min="2039" max="2040" width="18.85546875" style="5" customWidth="1"/>
    <col min="2041" max="2041" width="19.140625" style="5" customWidth="1"/>
    <col min="2042" max="2042" width="4" style="5" customWidth="1"/>
    <col min="2043" max="2043" width="1.28515625" style="5" customWidth="1"/>
    <col min="2044" max="2284" width="11.42578125" style="5"/>
    <col min="2285" max="2285" width="1.140625" style="5" customWidth="1"/>
    <col min="2286" max="2286" width="3.85546875" style="5" customWidth="1"/>
    <col min="2287" max="2287" width="33" style="5" customWidth="1"/>
    <col min="2288" max="2288" width="17.5703125" style="5" customWidth="1"/>
    <col min="2289" max="2289" width="19.28515625" style="5" customWidth="1"/>
    <col min="2290" max="2291" width="19.140625" style="5" customWidth="1"/>
    <col min="2292" max="2292" width="19" style="5" customWidth="1"/>
    <col min="2293" max="2293" width="18.7109375" style="5" customWidth="1"/>
    <col min="2294" max="2294" width="19" style="5" customWidth="1"/>
    <col min="2295" max="2296" width="18.85546875" style="5" customWidth="1"/>
    <col min="2297" max="2297" width="19.140625" style="5" customWidth="1"/>
    <col min="2298" max="2298" width="4" style="5" customWidth="1"/>
    <col min="2299" max="2299" width="1.28515625" style="5" customWidth="1"/>
    <col min="2300" max="2540" width="11.42578125" style="5"/>
    <col min="2541" max="2541" width="1.140625" style="5" customWidth="1"/>
    <col min="2542" max="2542" width="3.85546875" style="5" customWidth="1"/>
    <col min="2543" max="2543" width="33" style="5" customWidth="1"/>
    <col min="2544" max="2544" width="17.5703125" style="5" customWidth="1"/>
    <col min="2545" max="2545" width="19.28515625" style="5" customWidth="1"/>
    <col min="2546" max="2547" width="19.140625" style="5" customWidth="1"/>
    <col min="2548" max="2548" width="19" style="5" customWidth="1"/>
    <col min="2549" max="2549" width="18.7109375" style="5" customWidth="1"/>
    <col min="2550" max="2550" width="19" style="5" customWidth="1"/>
    <col min="2551" max="2552" width="18.85546875" style="5" customWidth="1"/>
    <col min="2553" max="2553" width="19.140625" style="5" customWidth="1"/>
    <col min="2554" max="2554" width="4" style="5" customWidth="1"/>
    <col min="2555" max="2555" width="1.28515625" style="5" customWidth="1"/>
    <col min="2556" max="2796" width="11.42578125" style="5"/>
    <col min="2797" max="2797" width="1.140625" style="5" customWidth="1"/>
    <col min="2798" max="2798" width="3.85546875" style="5" customWidth="1"/>
    <col min="2799" max="2799" width="33" style="5" customWidth="1"/>
    <col min="2800" max="2800" width="17.5703125" style="5" customWidth="1"/>
    <col min="2801" max="2801" width="19.28515625" style="5" customWidth="1"/>
    <col min="2802" max="2803" width="19.140625" style="5" customWidth="1"/>
    <col min="2804" max="2804" width="19" style="5" customWidth="1"/>
    <col min="2805" max="2805" width="18.7109375" style="5" customWidth="1"/>
    <col min="2806" max="2806" width="19" style="5" customWidth="1"/>
    <col min="2807" max="2808" width="18.85546875" style="5" customWidth="1"/>
    <col min="2809" max="2809" width="19.140625" style="5" customWidth="1"/>
    <col min="2810" max="2810" width="4" style="5" customWidth="1"/>
    <col min="2811" max="2811" width="1.28515625" style="5" customWidth="1"/>
    <col min="2812" max="3052" width="11.42578125" style="5"/>
    <col min="3053" max="3053" width="1.140625" style="5" customWidth="1"/>
    <col min="3054" max="3054" width="3.85546875" style="5" customWidth="1"/>
    <col min="3055" max="3055" width="33" style="5" customWidth="1"/>
    <col min="3056" max="3056" width="17.5703125" style="5" customWidth="1"/>
    <col min="3057" max="3057" width="19.28515625" style="5" customWidth="1"/>
    <col min="3058" max="3059" width="19.140625" style="5" customWidth="1"/>
    <col min="3060" max="3060" width="19" style="5" customWidth="1"/>
    <col min="3061" max="3061" width="18.7109375" style="5" customWidth="1"/>
    <col min="3062" max="3062" width="19" style="5" customWidth="1"/>
    <col min="3063" max="3064" width="18.85546875" style="5" customWidth="1"/>
    <col min="3065" max="3065" width="19.140625" style="5" customWidth="1"/>
    <col min="3066" max="3066" width="4" style="5" customWidth="1"/>
    <col min="3067" max="3067" width="1.28515625" style="5" customWidth="1"/>
    <col min="3068" max="3308" width="11.42578125" style="5"/>
    <col min="3309" max="3309" width="1.140625" style="5" customWidth="1"/>
    <col min="3310" max="3310" width="3.85546875" style="5" customWidth="1"/>
    <col min="3311" max="3311" width="33" style="5" customWidth="1"/>
    <col min="3312" max="3312" width="17.5703125" style="5" customWidth="1"/>
    <col min="3313" max="3313" width="19.28515625" style="5" customWidth="1"/>
    <col min="3314" max="3315" width="19.140625" style="5" customWidth="1"/>
    <col min="3316" max="3316" width="19" style="5" customWidth="1"/>
    <col min="3317" max="3317" width="18.7109375" style="5" customWidth="1"/>
    <col min="3318" max="3318" width="19" style="5" customWidth="1"/>
    <col min="3319" max="3320" width="18.85546875" style="5" customWidth="1"/>
    <col min="3321" max="3321" width="19.140625" style="5" customWidth="1"/>
    <col min="3322" max="3322" width="4" style="5" customWidth="1"/>
    <col min="3323" max="3323" width="1.28515625" style="5" customWidth="1"/>
    <col min="3324" max="3564" width="11.42578125" style="5"/>
    <col min="3565" max="3565" width="1.140625" style="5" customWidth="1"/>
    <col min="3566" max="3566" width="3.85546875" style="5" customWidth="1"/>
    <col min="3567" max="3567" width="33" style="5" customWidth="1"/>
    <col min="3568" max="3568" width="17.5703125" style="5" customWidth="1"/>
    <col min="3569" max="3569" width="19.28515625" style="5" customWidth="1"/>
    <col min="3570" max="3571" width="19.140625" style="5" customWidth="1"/>
    <col min="3572" max="3572" width="19" style="5" customWidth="1"/>
    <col min="3573" max="3573" width="18.7109375" style="5" customWidth="1"/>
    <col min="3574" max="3574" width="19" style="5" customWidth="1"/>
    <col min="3575" max="3576" width="18.85546875" style="5" customWidth="1"/>
    <col min="3577" max="3577" width="19.140625" style="5" customWidth="1"/>
    <col min="3578" max="3578" width="4" style="5" customWidth="1"/>
    <col min="3579" max="3579" width="1.28515625" style="5" customWidth="1"/>
    <col min="3580" max="3820" width="11.42578125" style="5"/>
    <col min="3821" max="3821" width="1.140625" style="5" customWidth="1"/>
    <col min="3822" max="3822" width="3.85546875" style="5" customWidth="1"/>
    <col min="3823" max="3823" width="33" style="5" customWidth="1"/>
    <col min="3824" max="3824" width="17.5703125" style="5" customWidth="1"/>
    <col min="3825" max="3825" width="19.28515625" style="5" customWidth="1"/>
    <col min="3826" max="3827" width="19.140625" style="5" customWidth="1"/>
    <col min="3828" max="3828" width="19" style="5" customWidth="1"/>
    <col min="3829" max="3829" width="18.7109375" style="5" customWidth="1"/>
    <col min="3830" max="3830" width="19" style="5" customWidth="1"/>
    <col min="3831" max="3832" width="18.85546875" style="5" customWidth="1"/>
    <col min="3833" max="3833" width="19.140625" style="5" customWidth="1"/>
    <col min="3834" max="3834" width="4" style="5" customWidth="1"/>
    <col min="3835" max="3835" width="1.28515625" style="5" customWidth="1"/>
    <col min="3836" max="4076" width="11.42578125" style="5"/>
    <col min="4077" max="4077" width="1.140625" style="5" customWidth="1"/>
    <col min="4078" max="4078" width="3.85546875" style="5" customWidth="1"/>
    <col min="4079" max="4079" width="33" style="5" customWidth="1"/>
    <col min="4080" max="4080" width="17.5703125" style="5" customWidth="1"/>
    <col min="4081" max="4081" width="19.28515625" style="5" customWidth="1"/>
    <col min="4082" max="4083" width="19.140625" style="5" customWidth="1"/>
    <col min="4084" max="4084" width="19" style="5" customWidth="1"/>
    <col min="4085" max="4085" width="18.7109375" style="5" customWidth="1"/>
    <col min="4086" max="4086" width="19" style="5" customWidth="1"/>
    <col min="4087" max="4088" width="18.85546875" style="5" customWidth="1"/>
    <col min="4089" max="4089" width="19.140625" style="5" customWidth="1"/>
    <col min="4090" max="4090" width="4" style="5" customWidth="1"/>
    <col min="4091" max="4091" width="1.28515625" style="5" customWidth="1"/>
    <col min="4092" max="4332" width="11.42578125" style="5"/>
    <col min="4333" max="4333" width="1.140625" style="5" customWidth="1"/>
    <col min="4334" max="4334" width="3.85546875" style="5" customWidth="1"/>
    <col min="4335" max="4335" width="33" style="5" customWidth="1"/>
    <col min="4336" max="4336" width="17.5703125" style="5" customWidth="1"/>
    <col min="4337" max="4337" width="19.28515625" style="5" customWidth="1"/>
    <col min="4338" max="4339" width="19.140625" style="5" customWidth="1"/>
    <col min="4340" max="4340" width="19" style="5" customWidth="1"/>
    <col min="4341" max="4341" width="18.7109375" style="5" customWidth="1"/>
    <col min="4342" max="4342" width="19" style="5" customWidth="1"/>
    <col min="4343" max="4344" width="18.85546875" style="5" customWidth="1"/>
    <col min="4345" max="4345" width="19.140625" style="5" customWidth="1"/>
    <col min="4346" max="4346" width="4" style="5" customWidth="1"/>
    <col min="4347" max="4347" width="1.28515625" style="5" customWidth="1"/>
    <col min="4348" max="4588" width="11.42578125" style="5"/>
    <col min="4589" max="4589" width="1.140625" style="5" customWidth="1"/>
    <col min="4590" max="4590" width="3.85546875" style="5" customWidth="1"/>
    <col min="4591" max="4591" width="33" style="5" customWidth="1"/>
    <col min="4592" max="4592" width="17.5703125" style="5" customWidth="1"/>
    <col min="4593" max="4593" width="19.28515625" style="5" customWidth="1"/>
    <col min="4594" max="4595" width="19.140625" style="5" customWidth="1"/>
    <col min="4596" max="4596" width="19" style="5" customWidth="1"/>
    <col min="4597" max="4597" width="18.7109375" style="5" customWidth="1"/>
    <col min="4598" max="4598" width="19" style="5" customWidth="1"/>
    <col min="4599" max="4600" width="18.85546875" style="5" customWidth="1"/>
    <col min="4601" max="4601" width="19.140625" style="5" customWidth="1"/>
    <col min="4602" max="4602" width="4" style="5" customWidth="1"/>
    <col min="4603" max="4603" width="1.28515625" style="5" customWidth="1"/>
    <col min="4604" max="4844" width="11.42578125" style="5"/>
    <col min="4845" max="4845" width="1.140625" style="5" customWidth="1"/>
    <col min="4846" max="4846" width="3.85546875" style="5" customWidth="1"/>
    <col min="4847" max="4847" width="33" style="5" customWidth="1"/>
    <col min="4848" max="4848" width="17.5703125" style="5" customWidth="1"/>
    <col min="4849" max="4849" width="19.28515625" style="5" customWidth="1"/>
    <col min="4850" max="4851" width="19.140625" style="5" customWidth="1"/>
    <col min="4852" max="4852" width="19" style="5" customWidth="1"/>
    <col min="4853" max="4853" width="18.7109375" style="5" customWidth="1"/>
    <col min="4854" max="4854" width="19" style="5" customWidth="1"/>
    <col min="4855" max="4856" width="18.85546875" style="5" customWidth="1"/>
    <col min="4857" max="4857" width="19.140625" style="5" customWidth="1"/>
    <col min="4858" max="4858" width="4" style="5" customWidth="1"/>
    <col min="4859" max="4859" width="1.28515625" style="5" customWidth="1"/>
    <col min="4860" max="5100" width="11.42578125" style="5"/>
    <col min="5101" max="5101" width="1.140625" style="5" customWidth="1"/>
    <col min="5102" max="5102" width="3.85546875" style="5" customWidth="1"/>
    <col min="5103" max="5103" width="33" style="5" customWidth="1"/>
    <col min="5104" max="5104" width="17.5703125" style="5" customWidth="1"/>
    <col min="5105" max="5105" width="19.28515625" style="5" customWidth="1"/>
    <col min="5106" max="5107" width="19.140625" style="5" customWidth="1"/>
    <col min="5108" max="5108" width="19" style="5" customWidth="1"/>
    <col min="5109" max="5109" width="18.7109375" style="5" customWidth="1"/>
    <col min="5110" max="5110" width="19" style="5" customWidth="1"/>
    <col min="5111" max="5112" width="18.85546875" style="5" customWidth="1"/>
    <col min="5113" max="5113" width="19.140625" style="5" customWidth="1"/>
    <col min="5114" max="5114" width="4" style="5" customWidth="1"/>
    <col min="5115" max="5115" width="1.28515625" style="5" customWidth="1"/>
    <col min="5116" max="5356" width="11.42578125" style="5"/>
    <col min="5357" max="5357" width="1.140625" style="5" customWidth="1"/>
    <col min="5358" max="5358" width="3.85546875" style="5" customWidth="1"/>
    <col min="5359" max="5359" width="33" style="5" customWidth="1"/>
    <col min="5360" max="5360" width="17.5703125" style="5" customWidth="1"/>
    <col min="5361" max="5361" width="19.28515625" style="5" customWidth="1"/>
    <col min="5362" max="5363" width="19.140625" style="5" customWidth="1"/>
    <col min="5364" max="5364" width="19" style="5" customWidth="1"/>
    <col min="5365" max="5365" width="18.7109375" style="5" customWidth="1"/>
    <col min="5366" max="5366" width="19" style="5" customWidth="1"/>
    <col min="5367" max="5368" width="18.85546875" style="5" customWidth="1"/>
    <col min="5369" max="5369" width="19.140625" style="5" customWidth="1"/>
    <col min="5370" max="5370" width="4" style="5" customWidth="1"/>
    <col min="5371" max="5371" width="1.28515625" style="5" customWidth="1"/>
    <col min="5372" max="5612" width="11.42578125" style="5"/>
    <col min="5613" max="5613" width="1.140625" style="5" customWidth="1"/>
    <col min="5614" max="5614" width="3.85546875" style="5" customWidth="1"/>
    <col min="5615" max="5615" width="33" style="5" customWidth="1"/>
    <col min="5616" max="5616" width="17.5703125" style="5" customWidth="1"/>
    <col min="5617" max="5617" width="19.28515625" style="5" customWidth="1"/>
    <col min="5618" max="5619" width="19.140625" style="5" customWidth="1"/>
    <col min="5620" max="5620" width="19" style="5" customWidth="1"/>
    <col min="5621" max="5621" width="18.7109375" style="5" customWidth="1"/>
    <col min="5622" max="5622" width="19" style="5" customWidth="1"/>
    <col min="5623" max="5624" width="18.85546875" style="5" customWidth="1"/>
    <col min="5625" max="5625" width="19.140625" style="5" customWidth="1"/>
    <col min="5626" max="5626" width="4" style="5" customWidth="1"/>
    <col min="5627" max="5627" width="1.28515625" style="5" customWidth="1"/>
    <col min="5628" max="5868" width="11.42578125" style="5"/>
    <col min="5869" max="5869" width="1.140625" style="5" customWidth="1"/>
    <col min="5870" max="5870" width="3.85546875" style="5" customWidth="1"/>
    <col min="5871" max="5871" width="33" style="5" customWidth="1"/>
    <col min="5872" max="5872" width="17.5703125" style="5" customWidth="1"/>
    <col min="5873" max="5873" width="19.28515625" style="5" customWidth="1"/>
    <col min="5874" max="5875" width="19.140625" style="5" customWidth="1"/>
    <col min="5876" max="5876" width="19" style="5" customWidth="1"/>
    <col min="5877" max="5877" width="18.7109375" style="5" customWidth="1"/>
    <col min="5878" max="5878" width="19" style="5" customWidth="1"/>
    <col min="5879" max="5880" width="18.85546875" style="5" customWidth="1"/>
    <col min="5881" max="5881" width="19.140625" style="5" customWidth="1"/>
    <col min="5882" max="5882" width="4" style="5" customWidth="1"/>
    <col min="5883" max="5883" width="1.28515625" style="5" customWidth="1"/>
    <col min="5884" max="6124" width="11.42578125" style="5"/>
    <col min="6125" max="6125" width="1.140625" style="5" customWidth="1"/>
    <col min="6126" max="6126" width="3.85546875" style="5" customWidth="1"/>
    <col min="6127" max="6127" width="33" style="5" customWidth="1"/>
    <col min="6128" max="6128" width="17.5703125" style="5" customWidth="1"/>
    <col min="6129" max="6129" width="19.28515625" style="5" customWidth="1"/>
    <col min="6130" max="6131" width="19.140625" style="5" customWidth="1"/>
    <col min="6132" max="6132" width="19" style="5" customWidth="1"/>
    <col min="6133" max="6133" width="18.7109375" style="5" customWidth="1"/>
    <col min="6134" max="6134" width="19" style="5" customWidth="1"/>
    <col min="6135" max="6136" width="18.85546875" style="5" customWidth="1"/>
    <col min="6137" max="6137" width="19.140625" style="5" customWidth="1"/>
    <col min="6138" max="6138" width="4" style="5" customWidth="1"/>
    <col min="6139" max="6139" width="1.28515625" style="5" customWidth="1"/>
    <col min="6140" max="6380" width="11.42578125" style="5"/>
    <col min="6381" max="6381" width="1.140625" style="5" customWidth="1"/>
    <col min="6382" max="6382" width="3.85546875" style="5" customWidth="1"/>
    <col min="6383" max="6383" width="33" style="5" customWidth="1"/>
    <col min="6384" max="6384" width="17.5703125" style="5" customWidth="1"/>
    <col min="6385" max="6385" width="19.28515625" style="5" customWidth="1"/>
    <col min="6386" max="6387" width="19.140625" style="5" customWidth="1"/>
    <col min="6388" max="6388" width="19" style="5" customWidth="1"/>
    <col min="6389" max="6389" width="18.7109375" style="5" customWidth="1"/>
    <col min="6390" max="6390" width="19" style="5" customWidth="1"/>
    <col min="6391" max="6392" width="18.85546875" style="5" customWidth="1"/>
    <col min="6393" max="6393" width="19.140625" style="5" customWidth="1"/>
    <col min="6394" max="6394" width="4" style="5" customWidth="1"/>
    <col min="6395" max="6395" width="1.28515625" style="5" customWidth="1"/>
    <col min="6396" max="6636" width="11.42578125" style="5"/>
    <col min="6637" max="6637" width="1.140625" style="5" customWidth="1"/>
    <col min="6638" max="6638" width="3.85546875" style="5" customWidth="1"/>
    <col min="6639" max="6639" width="33" style="5" customWidth="1"/>
    <col min="6640" max="6640" width="17.5703125" style="5" customWidth="1"/>
    <col min="6641" max="6641" width="19.28515625" style="5" customWidth="1"/>
    <col min="6642" max="6643" width="19.140625" style="5" customWidth="1"/>
    <col min="6644" max="6644" width="19" style="5" customWidth="1"/>
    <col min="6645" max="6645" width="18.7109375" style="5" customWidth="1"/>
    <col min="6646" max="6646" width="19" style="5" customWidth="1"/>
    <col min="6647" max="6648" width="18.85546875" style="5" customWidth="1"/>
    <col min="6649" max="6649" width="19.140625" style="5" customWidth="1"/>
    <col min="6650" max="6650" width="4" style="5" customWidth="1"/>
    <col min="6651" max="6651" width="1.28515625" style="5" customWidth="1"/>
    <col min="6652" max="6892" width="11.42578125" style="5"/>
    <col min="6893" max="6893" width="1.140625" style="5" customWidth="1"/>
    <col min="6894" max="6894" width="3.85546875" style="5" customWidth="1"/>
    <col min="6895" max="6895" width="33" style="5" customWidth="1"/>
    <col min="6896" max="6896" width="17.5703125" style="5" customWidth="1"/>
    <col min="6897" max="6897" width="19.28515625" style="5" customWidth="1"/>
    <col min="6898" max="6899" width="19.140625" style="5" customWidth="1"/>
    <col min="6900" max="6900" width="19" style="5" customWidth="1"/>
    <col min="6901" max="6901" width="18.7109375" style="5" customWidth="1"/>
    <col min="6902" max="6902" width="19" style="5" customWidth="1"/>
    <col min="6903" max="6904" width="18.85546875" style="5" customWidth="1"/>
    <col min="6905" max="6905" width="19.140625" style="5" customWidth="1"/>
    <col min="6906" max="6906" width="4" style="5" customWidth="1"/>
    <col min="6907" max="6907" width="1.28515625" style="5" customWidth="1"/>
    <col min="6908" max="7148" width="11.42578125" style="5"/>
    <col min="7149" max="7149" width="1.140625" style="5" customWidth="1"/>
    <col min="7150" max="7150" width="3.85546875" style="5" customWidth="1"/>
    <col min="7151" max="7151" width="33" style="5" customWidth="1"/>
    <col min="7152" max="7152" width="17.5703125" style="5" customWidth="1"/>
    <col min="7153" max="7153" width="19.28515625" style="5" customWidth="1"/>
    <col min="7154" max="7155" width="19.140625" style="5" customWidth="1"/>
    <col min="7156" max="7156" width="19" style="5" customWidth="1"/>
    <col min="7157" max="7157" width="18.7109375" style="5" customWidth="1"/>
    <col min="7158" max="7158" width="19" style="5" customWidth="1"/>
    <col min="7159" max="7160" width="18.85546875" style="5" customWidth="1"/>
    <col min="7161" max="7161" width="19.140625" style="5" customWidth="1"/>
    <col min="7162" max="7162" width="4" style="5" customWidth="1"/>
    <col min="7163" max="7163" width="1.28515625" style="5" customWidth="1"/>
    <col min="7164" max="7404" width="11.42578125" style="5"/>
    <col min="7405" max="7405" width="1.140625" style="5" customWidth="1"/>
    <col min="7406" max="7406" width="3.85546875" style="5" customWidth="1"/>
    <col min="7407" max="7407" width="33" style="5" customWidth="1"/>
    <col min="7408" max="7408" width="17.5703125" style="5" customWidth="1"/>
    <col min="7409" max="7409" width="19.28515625" style="5" customWidth="1"/>
    <col min="7410" max="7411" width="19.140625" style="5" customWidth="1"/>
    <col min="7412" max="7412" width="19" style="5" customWidth="1"/>
    <col min="7413" max="7413" width="18.7109375" style="5" customWidth="1"/>
    <col min="7414" max="7414" width="19" style="5" customWidth="1"/>
    <col min="7415" max="7416" width="18.85546875" style="5" customWidth="1"/>
    <col min="7417" max="7417" width="19.140625" style="5" customWidth="1"/>
    <col min="7418" max="7418" width="4" style="5" customWidth="1"/>
    <col min="7419" max="7419" width="1.28515625" style="5" customWidth="1"/>
    <col min="7420" max="7660" width="11.42578125" style="5"/>
    <col min="7661" max="7661" width="1.140625" style="5" customWidth="1"/>
    <col min="7662" max="7662" width="3.85546875" style="5" customWidth="1"/>
    <col min="7663" max="7663" width="33" style="5" customWidth="1"/>
    <col min="7664" max="7664" width="17.5703125" style="5" customWidth="1"/>
    <col min="7665" max="7665" width="19.28515625" style="5" customWidth="1"/>
    <col min="7666" max="7667" width="19.140625" style="5" customWidth="1"/>
    <col min="7668" max="7668" width="19" style="5" customWidth="1"/>
    <col min="7669" max="7669" width="18.7109375" style="5" customWidth="1"/>
    <col min="7670" max="7670" width="19" style="5" customWidth="1"/>
    <col min="7671" max="7672" width="18.85546875" style="5" customWidth="1"/>
    <col min="7673" max="7673" width="19.140625" style="5" customWidth="1"/>
    <col min="7674" max="7674" width="4" style="5" customWidth="1"/>
    <col min="7675" max="7675" width="1.28515625" style="5" customWidth="1"/>
    <col min="7676" max="7916" width="11.42578125" style="5"/>
    <col min="7917" max="7917" width="1.140625" style="5" customWidth="1"/>
    <col min="7918" max="7918" width="3.85546875" style="5" customWidth="1"/>
    <col min="7919" max="7919" width="33" style="5" customWidth="1"/>
    <col min="7920" max="7920" width="17.5703125" style="5" customWidth="1"/>
    <col min="7921" max="7921" width="19.28515625" style="5" customWidth="1"/>
    <col min="7922" max="7923" width="19.140625" style="5" customWidth="1"/>
    <col min="7924" max="7924" width="19" style="5" customWidth="1"/>
    <col min="7925" max="7925" width="18.7109375" style="5" customWidth="1"/>
    <col min="7926" max="7926" width="19" style="5" customWidth="1"/>
    <col min="7927" max="7928" width="18.85546875" style="5" customWidth="1"/>
    <col min="7929" max="7929" width="19.140625" style="5" customWidth="1"/>
    <col min="7930" max="7930" width="4" style="5" customWidth="1"/>
    <col min="7931" max="7931" width="1.28515625" style="5" customWidth="1"/>
    <col min="7932" max="8172" width="11.42578125" style="5"/>
    <col min="8173" max="8173" width="1.140625" style="5" customWidth="1"/>
    <col min="8174" max="8174" width="3.85546875" style="5" customWidth="1"/>
    <col min="8175" max="8175" width="33" style="5" customWidth="1"/>
    <col min="8176" max="8176" width="17.5703125" style="5" customWidth="1"/>
    <col min="8177" max="8177" width="19.28515625" style="5" customWidth="1"/>
    <col min="8178" max="8179" width="19.140625" style="5" customWidth="1"/>
    <col min="8180" max="8180" width="19" style="5" customWidth="1"/>
    <col min="8181" max="8181" width="18.7109375" style="5" customWidth="1"/>
    <col min="8182" max="8182" width="19" style="5" customWidth="1"/>
    <col min="8183" max="8184" width="18.85546875" style="5" customWidth="1"/>
    <col min="8185" max="8185" width="19.140625" style="5" customWidth="1"/>
    <col min="8186" max="8186" width="4" style="5" customWidth="1"/>
    <col min="8187" max="8187" width="1.28515625" style="5" customWidth="1"/>
    <col min="8188" max="8428" width="11.42578125" style="5"/>
    <col min="8429" max="8429" width="1.140625" style="5" customWidth="1"/>
    <col min="8430" max="8430" width="3.85546875" style="5" customWidth="1"/>
    <col min="8431" max="8431" width="33" style="5" customWidth="1"/>
    <col min="8432" max="8432" width="17.5703125" style="5" customWidth="1"/>
    <col min="8433" max="8433" width="19.28515625" style="5" customWidth="1"/>
    <col min="8434" max="8435" width="19.140625" style="5" customWidth="1"/>
    <col min="8436" max="8436" width="19" style="5" customWidth="1"/>
    <col min="8437" max="8437" width="18.7109375" style="5" customWidth="1"/>
    <col min="8438" max="8438" width="19" style="5" customWidth="1"/>
    <col min="8439" max="8440" width="18.85546875" style="5" customWidth="1"/>
    <col min="8441" max="8441" width="19.140625" style="5" customWidth="1"/>
    <col min="8442" max="8442" width="4" style="5" customWidth="1"/>
    <col min="8443" max="8443" width="1.28515625" style="5" customWidth="1"/>
    <col min="8444" max="8684" width="11.42578125" style="5"/>
    <col min="8685" max="8685" width="1.140625" style="5" customWidth="1"/>
    <col min="8686" max="8686" width="3.85546875" style="5" customWidth="1"/>
    <col min="8687" max="8687" width="33" style="5" customWidth="1"/>
    <col min="8688" max="8688" width="17.5703125" style="5" customWidth="1"/>
    <col min="8689" max="8689" width="19.28515625" style="5" customWidth="1"/>
    <col min="8690" max="8691" width="19.140625" style="5" customWidth="1"/>
    <col min="8692" max="8692" width="19" style="5" customWidth="1"/>
    <col min="8693" max="8693" width="18.7109375" style="5" customWidth="1"/>
    <col min="8694" max="8694" width="19" style="5" customWidth="1"/>
    <col min="8695" max="8696" width="18.85546875" style="5" customWidth="1"/>
    <col min="8697" max="8697" width="19.140625" style="5" customWidth="1"/>
    <col min="8698" max="8698" width="4" style="5" customWidth="1"/>
    <col min="8699" max="8699" width="1.28515625" style="5" customWidth="1"/>
    <col min="8700" max="8940" width="11.42578125" style="5"/>
    <col min="8941" max="8941" width="1.140625" style="5" customWidth="1"/>
    <col min="8942" max="8942" width="3.85546875" style="5" customWidth="1"/>
    <col min="8943" max="8943" width="33" style="5" customWidth="1"/>
    <col min="8944" max="8944" width="17.5703125" style="5" customWidth="1"/>
    <col min="8945" max="8945" width="19.28515625" style="5" customWidth="1"/>
    <col min="8946" max="8947" width="19.140625" style="5" customWidth="1"/>
    <col min="8948" max="8948" width="19" style="5" customWidth="1"/>
    <col min="8949" max="8949" width="18.7109375" style="5" customWidth="1"/>
    <col min="8950" max="8950" width="19" style="5" customWidth="1"/>
    <col min="8951" max="8952" width="18.85546875" style="5" customWidth="1"/>
    <col min="8953" max="8953" width="19.140625" style="5" customWidth="1"/>
    <col min="8954" max="8954" width="4" style="5" customWidth="1"/>
    <col min="8955" max="8955" width="1.28515625" style="5" customWidth="1"/>
    <col min="8956" max="9196" width="11.42578125" style="5"/>
    <col min="9197" max="9197" width="1.140625" style="5" customWidth="1"/>
    <col min="9198" max="9198" width="3.85546875" style="5" customWidth="1"/>
    <col min="9199" max="9199" width="33" style="5" customWidth="1"/>
    <col min="9200" max="9200" width="17.5703125" style="5" customWidth="1"/>
    <col min="9201" max="9201" width="19.28515625" style="5" customWidth="1"/>
    <col min="9202" max="9203" width="19.140625" style="5" customWidth="1"/>
    <col min="9204" max="9204" width="19" style="5" customWidth="1"/>
    <col min="9205" max="9205" width="18.7109375" style="5" customWidth="1"/>
    <col min="9206" max="9206" width="19" style="5" customWidth="1"/>
    <col min="9207" max="9208" width="18.85546875" style="5" customWidth="1"/>
    <col min="9209" max="9209" width="19.140625" style="5" customWidth="1"/>
    <col min="9210" max="9210" width="4" style="5" customWidth="1"/>
    <col min="9211" max="9211" width="1.28515625" style="5" customWidth="1"/>
    <col min="9212" max="9452" width="11.42578125" style="5"/>
    <col min="9453" max="9453" width="1.140625" style="5" customWidth="1"/>
    <col min="9454" max="9454" width="3.85546875" style="5" customWidth="1"/>
    <col min="9455" max="9455" width="33" style="5" customWidth="1"/>
    <col min="9456" max="9456" width="17.5703125" style="5" customWidth="1"/>
    <col min="9457" max="9457" width="19.28515625" style="5" customWidth="1"/>
    <col min="9458" max="9459" width="19.140625" style="5" customWidth="1"/>
    <col min="9460" max="9460" width="19" style="5" customWidth="1"/>
    <col min="9461" max="9461" width="18.7109375" style="5" customWidth="1"/>
    <col min="9462" max="9462" width="19" style="5" customWidth="1"/>
    <col min="9463" max="9464" width="18.85546875" style="5" customWidth="1"/>
    <col min="9465" max="9465" width="19.140625" style="5" customWidth="1"/>
    <col min="9466" max="9466" width="4" style="5" customWidth="1"/>
    <col min="9467" max="9467" width="1.28515625" style="5" customWidth="1"/>
    <col min="9468" max="9708" width="11.42578125" style="5"/>
    <col min="9709" max="9709" width="1.140625" style="5" customWidth="1"/>
    <col min="9710" max="9710" width="3.85546875" style="5" customWidth="1"/>
    <col min="9711" max="9711" width="33" style="5" customWidth="1"/>
    <col min="9712" max="9712" width="17.5703125" style="5" customWidth="1"/>
    <col min="9713" max="9713" width="19.28515625" style="5" customWidth="1"/>
    <col min="9714" max="9715" width="19.140625" style="5" customWidth="1"/>
    <col min="9716" max="9716" width="19" style="5" customWidth="1"/>
    <col min="9717" max="9717" width="18.7109375" style="5" customWidth="1"/>
    <col min="9718" max="9718" width="19" style="5" customWidth="1"/>
    <col min="9719" max="9720" width="18.85546875" style="5" customWidth="1"/>
    <col min="9721" max="9721" width="19.140625" style="5" customWidth="1"/>
    <col min="9722" max="9722" width="4" style="5" customWidth="1"/>
    <col min="9723" max="9723" width="1.28515625" style="5" customWidth="1"/>
    <col min="9724" max="9964" width="11.42578125" style="5"/>
    <col min="9965" max="9965" width="1.140625" style="5" customWidth="1"/>
    <col min="9966" max="9966" width="3.85546875" style="5" customWidth="1"/>
    <col min="9967" max="9967" width="33" style="5" customWidth="1"/>
    <col min="9968" max="9968" width="17.5703125" style="5" customWidth="1"/>
    <col min="9969" max="9969" width="19.28515625" style="5" customWidth="1"/>
    <col min="9970" max="9971" width="19.140625" style="5" customWidth="1"/>
    <col min="9972" max="9972" width="19" style="5" customWidth="1"/>
    <col min="9973" max="9973" width="18.7109375" style="5" customWidth="1"/>
    <col min="9974" max="9974" width="19" style="5" customWidth="1"/>
    <col min="9975" max="9976" width="18.85546875" style="5" customWidth="1"/>
    <col min="9977" max="9977" width="19.140625" style="5" customWidth="1"/>
    <col min="9978" max="9978" width="4" style="5" customWidth="1"/>
    <col min="9979" max="9979" width="1.28515625" style="5" customWidth="1"/>
    <col min="9980" max="10220" width="11.42578125" style="5"/>
    <col min="10221" max="10221" width="1.140625" style="5" customWidth="1"/>
    <col min="10222" max="10222" width="3.85546875" style="5" customWidth="1"/>
    <col min="10223" max="10223" width="33" style="5" customWidth="1"/>
    <col min="10224" max="10224" width="17.5703125" style="5" customWidth="1"/>
    <col min="10225" max="10225" width="19.28515625" style="5" customWidth="1"/>
    <col min="10226" max="10227" width="19.140625" style="5" customWidth="1"/>
    <col min="10228" max="10228" width="19" style="5" customWidth="1"/>
    <col min="10229" max="10229" width="18.7109375" style="5" customWidth="1"/>
    <col min="10230" max="10230" width="19" style="5" customWidth="1"/>
    <col min="10231" max="10232" width="18.85546875" style="5" customWidth="1"/>
    <col min="10233" max="10233" width="19.140625" style="5" customWidth="1"/>
    <col min="10234" max="10234" width="4" style="5" customWidth="1"/>
    <col min="10235" max="10235" width="1.28515625" style="5" customWidth="1"/>
    <col min="10236" max="10476" width="11.42578125" style="5"/>
    <col min="10477" max="10477" width="1.140625" style="5" customWidth="1"/>
    <col min="10478" max="10478" width="3.85546875" style="5" customWidth="1"/>
    <col min="10479" max="10479" width="33" style="5" customWidth="1"/>
    <col min="10480" max="10480" width="17.5703125" style="5" customWidth="1"/>
    <col min="10481" max="10481" width="19.28515625" style="5" customWidth="1"/>
    <col min="10482" max="10483" width="19.140625" style="5" customWidth="1"/>
    <col min="10484" max="10484" width="19" style="5" customWidth="1"/>
    <col min="10485" max="10485" width="18.7109375" style="5" customWidth="1"/>
    <col min="10486" max="10486" width="19" style="5" customWidth="1"/>
    <col min="10487" max="10488" width="18.85546875" style="5" customWidth="1"/>
    <col min="10489" max="10489" width="19.140625" style="5" customWidth="1"/>
    <col min="10490" max="10490" width="4" style="5" customWidth="1"/>
    <col min="10491" max="10491" width="1.28515625" style="5" customWidth="1"/>
    <col min="10492" max="10732" width="11.42578125" style="5"/>
    <col min="10733" max="10733" width="1.140625" style="5" customWidth="1"/>
    <col min="10734" max="10734" width="3.85546875" style="5" customWidth="1"/>
    <col min="10735" max="10735" width="33" style="5" customWidth="1"/>
    <col min="10736" max="10736" width="17.5703125" style="5" customWidth="1"/>
    <col min="10737" max="10737" width="19.28515625" style="5" customWidth="1"/>
    <col min="10738" max="10739" width="19.140625" style="5" customWidth="1"/>
    <col min="10740" max="10740" width="19" style="5" customWidth="1"/>
    <col min="10741" max="10741" width="18.7109375" style="5" customWidth="1"/>
    <col min="10742" max="10742" width="19" style="5" customWidth="1"/>
    <col min="10743" max="10744" width="18.85546875" style="5" customWidth="1"/>
    <col min="10745" max="10745" width="19.140625" style="5" customWidth="1"/>
    <col min="10746" max="10746" width="4" style="5" customWidth="1"/>
    <col min="10747" max="10747" width="1.28515625" style="5" customWidth="1"/>
    <col min="10748" max="10988" width="11.42578125" style="5"/>
    <col min="10989" max="10989" width="1.140625" style="5" customWidth="1"/>
    <col min="10990" max="10990" width="3.85546875" style="5" customWidth="1"/>
    <col min="10991" max="10991" width="33" style="5" customWidth="1"/>
    <col min="10992" max="10992" width="17.5703125" style="5" customWidth="1"/>
    <col min="10993" max="10993" width="19.28515625" style="5" customWidth="1"/>
    <col min="10994" max="10995" width="19.140625" style="5" customWidth="1"/>
    <col min="10996" max="10996" width="19" style="5" customWidth="1"/>
    <col min="10997" max="10997" width="18.7109375" style="5" customWidth="1"/>
    <col min="10998" max="10998" width="19" style="5" customWidth="1"/>
    <col min="10999" max="11000" width="18.85546875" style="5" customWidth="1"/>
    <col min="11001" max="11001" width="19.140625" style="5" customWidth="1"/>
    <col min="11002" max="11002" width="4" style="5" customWidth="1"/>
    <col min="11003" max="11003" width="1.28515625" style="5" customWidth="1"/>
    <col min="11004" max="11244" width="11.42578125" style="5"/>
    <col min="11245" max="11245" width="1.140625" style="5" customWidth="1"/>
    <col min="11246" max="11246" width="3.85546875" style="5" customWidth="1"/>
    <col min="11247" max="11247" width="33" style="5" customWidth="1"/>
    <col min="11248" max="11248" width="17.5703125" style="5" customWidth="1"/>
    <col min="11249" max="11249" width="19.28515625" style="5" customWidth="1"/>
    <col min="11250" max="11251" width="19.140625" style="5" customWidth="1"/>
    <col min="11252" max="11252" width="19" style="5" customWidth="1"/>
    <col min="11253" max="11253" width="18.7109375" style="5" customWidth="1"/>
    <col min="11254" max="11254" width="19" style="5" customWidth="1"/>
    <col min="11255" max="11256" width="18.85546875" style="5" customWidth="1"/>
    <col min="11257" max="11257" width="19.140625" style="5" customWidth="1"/>
    <col min="11258" max="11258" width="4" style="5" customWidth="1"/>
    <col min="11259" max="11259" width="1.28515625" style="5" customWidth="1"/>
    <col min="11260" max="11500" width="11.42578125" style="5"/>
    <col min="11501" max="11501" width="1.140625" style="5" customWidth="1"/>
    <col min="11502" max="11502" width="3.85546875" style="5" customWidth="1"/>
    <col min="11503" max="11503" width="33" style="5" customWidth="1"/>
    <col min="11504" max="11504" width="17.5703125" style="5" customWidth="1"/>
    <col min="11505" max="11505" width="19.28515625" style="5" customWidth="1"/>
    <col min="11506" max="11507" width="19.140625" style="5" customWidth="1"/>
    <col min="11508" max="11508" width="19" style="5" customWidth="1"/>
    <col min="11509" max="11509" width="18.7109375" style="5" customWidth="1"/>
    <col min="11510" max="11510" width="19" style="5" customWidth="1"/>
    <col min="11511" max="11512" width="18.85546875" style="5" customWidth="1"/>
    <col min="11513" max="11513" width="19.140625" style="5" customWidth="1"/>
    <col min="11514" max="11514" width="4" style="5" customWidth="1"/>
    <col min="11515" max="11515" width="1.28515625" style="5" customWidth="1"/>
    <col min="11516" max="11756" width="11.42578125" style="5"/>
    <col min="11757" max="11757" width="1.140625" style="5" customWidth="1"/>
    <col min="11758" max="11758" width="3.85546875" style="5" customWidth="1"/>
    <col min="11759" max="11759" width="33" style="5" customWidth="1"/>
    <col min="11760" max="11760" width="17.5703125" style="5" customWidth="1"/>
    <col min="11761" max="11761" width="19.28515625" style="5" customWidth="1"/>
    <col min="11762" max="11763" width="19.140625" style="5" customWidth="1"/>
    <col min="11764" max="11764" width="19" style="5" customWidth="1"/>
    <col min="11765" max="11765" width="18.7109375" style="5" customWidth="1"/>
    <col min="11766" max="11766" width="19" style="5" customWidth="1"/>
    <col min="11767" max="11768" width="18.85546875" style="5" customWidth="1"/>
    <col min="11769" max="11769" width="19.140625" style="5" customWidth="1"/>
    <col min="11770" max="11770" width="4" style="5" customWidth="1"/>
    <col min="11771" max="11771" width="1.28515625" style="5" customWidth="1"/>
    <col min="11772" max="12012" width="11.42578125" style="5"/>
    <col min="12013" max="12013" width="1.140625" style="5" customWidth="1"/>
    <col min="12014" max="12014" width="3.85546875" style="5" customWidth="1"/>
    <col min="12015" max="12015" width="33" style="5" customWidth="1"/>
    <col min="12016" max="12016" width="17.5703125" style="5" customWidth="1"/>
    <col min="12017" max="12017" width="19.28515625" style="5" customWidth="1"/>
    <col min="12018" max="12019" width="19.140625" style="5" customWidth="1"/>
    <col min="12020" max="12020" width="19" style="5" customWidth="1"/>
    <col min="12021" max="12021" width="18.7109375" style="5" customWidth="1"/>
    <col min="12022" max="12022" width="19" style="5" customWidth="1"/>
    <col min="12023" max="12024" width="18.85546875" style="5" customWidth="1"/>
    <col min="12025" max="12025" width="19.140625" style="5" customWidth="1"/>
    <col min="12026" max="12026" width="4" style="5" customWidth="1"/>
    <col min="12027" max="12027" width="1.28515625" style="5" customWidth="1"/>
    <col min="12028" max="12268" width="11.42578125" style="5"/>
    <col min="12269" max="12269" width="1.140625" style="5" customWidth="1"/>
    <col min="12270" max="12270" width="3.85546875" style="5" customWidth="1"/>
    <col min="12271" max="12271" width="33" style="5" customWidth="1"/>
    <col min="12272" max="12272" width="17.5703125" style="5" customWidth="1"/>
    <col min="12273" max="12273" width="19.28515625" style="5" customWidth="1"/>
    <col min="12274" max="12275" width="19.140625" style="5" customWidth="1"/>
    <col min="12276" max="12276" width="19" style="5" customWidth="1"/>
    <col min="12277" max="12277" width="18.7109375" style="5" customWidth="1"/>
    <col min="12278" max="12278" width="19" style="5" customWidth="1"/>
    <col min="12279" max="12280" width="18.85546875" style="5" customWidth="1"/>
    <col min="12281" max="12281" width="19.140625" style="5" customWidth="1"/>
    <col min="12282" max="12282" width="4" style="5" customWidth="1"/>
    <col min="12283" max="12283" width="1.28515625" style="5" customWidth="1"/>
    <col min="12284" max="12524" width="11.42578125" style="5"/>
    <col min="12525" max="12525" width="1.140625" style="5" customWidth="1"/>
    <col min="12526" max="12526" width="3.85546875" style="5" customWidth="1"/>
    <col min="12527" max="12527" width="33" style="5" customWidth="1"/>
    <col min="12528" max="12528" width="17.5703125" style="5" customWidth="1"/>
    <col min="12529" max="12529" width="19.28515625" style="5" customWidth="1"/>
    <col min="12530" max="12531" width="19.140625" style="5" customWidth="1"/>
    <col min="12532" max="12532" width="19" style="5" customWidth="1"/>
    <col min="12533" max="12533" width="18.7109375" style="5" customWidth="1"/>
    <col min="12534" max="12534" width="19" style="5" customWidth="1"/>
    <col min="12535" max="12536" width="18.85546875" style="5" customWidth="1"/>
    <col min="12537" max="12537" width="19.140625" style="5" customWidth="1"/>
    <col min="12538" max="12538" width="4" style="5" customWidth="1"/>
    <col min="12539" max="12539" width="1.28515625" style="5" customWidth="1"/>
    <col min="12540" max="12780" width="11.42578125" style="5"/>
    <col min="12781" max="12781" width="1.140625" style="5" customWidth="1"/>
    <col min="12782" max="12782" width="3.85546875" style="5" customWidth="1"/>
    <col min="12783" max="12783" width="33" style="5" customWidth="1"/>
    <col min="12784" max="12784" width="17.5703125" style="5" customWidth="1"/>
    <col min="12785" max="12785" width="19.28515625" style="5" customWidth="1"/>
    <col min="12786" max="12787" width="19.140625" style="5" customWidth="1"/>
    <col min="12788" max="12788" width="19" style="5" customWidth="1"/>
    <col min="12789" max="12789" width="18.7109375" style="5" customWidth="1"/>
    <col min="12790" max="12790" width="19" style="5" customWidth="1"/>
    <col min="12791" max="12792" width="18.85546875" style="5" customWidth="1"/>
    <col min="12793" max="12793" width="19.140625" style="5" customWidth="1"/>
    <col min="12794" max="12794" width="4" style="5" customWidth="1"/>
    <col min="12795" max="12795" width="1.28515625" style="5" customWidth="1"/>
    <col min="12796" max="13036" width="11.42578125" style="5"/>
    <col min="13037" max="13037" width="1.140625" style="5" customWidth="1"/>
    <col min="13038" max="13038" width="3.85546875" style="5" customWidth="1"/>
    <col min="13039" max="13039" width="33" style="5" customWidth="1"/>
    <col min="13040" max="13040" width="17.5703125" style="5" customWidth="1"/>
    <col min="13041" max="13041" width="19.28515625" style="5" customWidth="1"/>
    <col min="13042" max="13043" width="19.140625" style="5" customWidth="1"/>
    <col min="13044" max="13044" width="19" style="5" customWidth="1"/>
    <col min="13045" max="13045" width="18.7109375" style="5" customWidth="1"/>
    <col min="13046" max="13046" width="19" style="5" customWidth="1"/>
    <col min="13047" max="13048" width="18.85546875" style="5" customWidth="1"/>
    <col min="13049" max="13049" width="19.140625" style="5" customWidth="1"/>
    <col min="13050" max="13050" width="4" style="5" customWidth="1"/>
    <col min="13051" max="13051" width="1.28515625" style="5" customWidth="1"/>
    <col min="13052" max="13292" width="11.42578125" style="5"/>
    <col min="13293" max="13293" width="1.140625" style="5" customWidth="1"/>
    <col min="13294" max="13294" width="3.85546875" style="5" customWidth="1"/>
    <col min="13295" max="13295" width="33" style="5" customWidth="1"/>
    <col min="13296" max="13296" width="17.5703125" style="5" customWidth="1"/>
    <col min="13297" max="13297" width="19.28515625" style="5" customWidth="1"/>
    <col min="13298" max="13299" width="19.140625" style="5" customWidth="1"/>
    <col min="13300" max="13300" width="19" style="5" customWidth="1"/>
    <col min="13301" max="13301" width="18.7109375" style="5" customWidth="1"/>
    <col min="13302" max="13302" width="19" style="5" customWidth="1"/>
    <col min="13303" max="13304" width="18.85546875" style="5" customWidth="1"/>
    <col min="13305" max="13305" width="19.140625" style="5" customWidth="1"/>
    <col min="13306" max="13306" width="4" style="5" customWidth="1"/>
    <col min="13307" max="13307" width="1.28515625" style="5" customWidth="1"/>
    <col min="13308" max="13548" width="11.42578125" style="5"/>
    <col min="13549" max="13549" width="1.140625" style="5" customWidth="1"/>
    <col min="13550" max="13550" width="3.85546875" style="5" customWidth="1"/>
    <col min="13551" max="13551" width="33" style="5" customWidth="1"/>
    <col min="13552" max="13552" width="17.5703125" style="5" customWidth="1"/>
    <col min="13553" max="13553" width="19.28515625" style="5" customWidth="1"/>
    <col min="13554" max="13555" width="19.140625" style="5" customWidth="1"/>
    <col min="13556" max="13556" width="19" style="5" customWidth="1"/>
    <col min="13557" max="13557" width="18.7109375" style="5" customWidth="1"/>
    <col min="13558" max="13558" width="19" style="5" customWidth="1"/>
    <col min="13559" max="13560" width="18.85546875" style="5" customWidth="1"/>
    <col min="13561" max="13561" width="19.140625" style="5" customWidth="1"/>
    <col min="13562" max="13562" width="4" style="5" customWidth="1"/>
    <col min="13563" max="13563" width="1.28515625" style="5" customWidth="1"/>
    <col min="13564" max="13804" width="11.42578125" style="5"/>
    <col min="13805" max="13805" width="1.140625" style="5" customWidth="1"/>
    <col min="13806" max="13806" width="3.85546875" style="5" customWidth="1"/>
    <col min="13807" max="13807" width="33" style="5" customWidth="1"/>
    <col min="13808" max="13808" width="17.5703125" style="5" customWidth="1"/>
    <col min="13809" max="13809" width="19.28515625" style="5" customWidth="1"/>
    <col min="13810" max="13811" width="19.140625" style="5" customWidth="1"/>
    <col min="13812" max="13812" width="19" style="5" customWidth="1"/>
    <col min="13813" max="13813" width="18.7109375" style="5" customWidth="1"/>
    <col min="13814" max="13814" width="19" style="5" customWidth="1"/>
    <col min="13815" max="13816" width="18.85546875" style="5" customWidth="1"/>
    <col min="13817" max="13817" width="19.140625" style="5" customWidth="1"/>
    <col min="13818" max="13818" width="4" style="5" customWidth="1"/>
    <col min="13819" max="13819" width="1.28515625" style="5" customWidth="1"/>
    <col min="13820" max="14060" width="11.42578125" style="5"/>
    <col min="14061" max="14061" width="1.140625" style="5" customWidth="1"/>
    <col min="14062" max="14062" width="3.85546875" style="5" customWidth="1"/>
    <col min="14063" max="14063" width="33" style="5" customWidth="1"/>
    <col min="14064" max="14064" width="17.5703125" style="5" customWidth="1"/>
    <col min="14065" max="14065" width="19.28515625" style="5" customWidth="1"/>
    <col min="14066" max="14067" width="19.140625" style="5" customWidth="1"/>
    <col min="14068" max="14068" width="19" style="5" customWidth="1"/>
    <col min="14069" max="14069" width="18.7109375" style="5" customWidth="1"/>
    <col min="14070" max="14070" width="19" style="5" customWidth="1"/>
    <col min="14071" max="14072" width="18.85546875" style="5" customWidth="1"/>
    <col min="14073" max="14073" width="19.140625" style="5" customWidth="1"/>
    <col min="14074" max="14074" width="4" style="5" customWidth="1"/>
    <col min="14075" max="14075" width="1.28515625" style="5" customWidth="1"/>
    <col min="14076" max="14316" width="11.42578125" style="5"/>
    <col min="14317" max="14317" width="1.140625" style="5" customWidth="1"/>
    <col min="14318" max="14318" width="3.85546875" style="5" customWidth="1"/>
    <col min="14319" max="14319" width="33" style="5" customWidth="1"/>
    <col min="14320" max="14320" width="17.5703125" style="5" customWidth="1"/>
    <col min="14321" max="14321" width="19.28515625" style="5" customWidth="1"/>
    <col min="14322" max="14323" width="19.140625" style="5" customWidth="1"/>
    <col min="14324" max="14324" width="19" style="5" customWidth="1"/>
    <col min="14325" max="14325" width="18.7109375" style="5" customWidth="1"/>
    <col min="14326" max="14326" width="19" style="5" customWidth="1"/>
    <col min="14327" max="14328" width="18.85546875" style="5" customWidth="1"/>
    <col min="14329" max="14329" width="19.140625" style="5" customWidth="1"/>
    <col min="14330" max="14330" width="4" style="5" customWidth="1"/>
    <col min="14331" max="14331" width="1.28515625" style="5" customWidth="1"/>
    <col min="14332" max="14572" width="11.42578125" style="5"/>
    <col min="14573" max="14573" width="1.140625" style="5" customWidth="1"/>
    <col min="14574" max="14574" width="3.85546875" style="5" customWidth="1"/>
    <col min="14575" max="14575" width="33" style="5" customWidth="1"/>
    <col min="14576" max="14576" width="17.5703125" style="5" customWidth="1"/>
    <col min="14577" max="14577" width="19.28515625" style="5" customWidth="1"/>
    <col min="14578" max="14579" width="19.140625" style="5" customWidth="1"/>
    <col min="14580" max="14580" width="19" style="5" customWidth="1"/>
    <col min="14581" max="14581" width="18.7109375" style="5" customWidth="1"/>
    <col min="14582" max="14582" width="19" style="5" customWidth="1"/>
    <col min="14583" max="14584" width="18.85546875" style="5" customWidth="1"/>
    <col min="14585" max="14585" width="19.140625" style="5" customWidth="1"/>
    <col min="14586" max="14586" width="4" style="5" customWidth="1"/>
    <col min="14587" max="14587" width="1.28515625" style="5" customWidth="1"/>
    <col min="14588" max="14828" width="11.42578125" style="5"/>
    <col min="14829" max="14829" width="1.140625" style="5" customWidth="1"/>
    <col min="14830" max="14830" width="3.85546875" style="5" customWidth="1"/>
    <col min="14831" max="14831" width="33" style="5" customWidth="1"/>
    <col min="14832" max="14832" width="17.5703125" style="5" customWidth="1"/>
    <col min="14833" max="14833" width="19.28515625" style="5" customWidth="1"/>
    <col min="14834" max="14835" width="19.140625" style="5" customWidth="1"/>
    <col min="14836" max="14836" width="19" style="5" customWidth="1"/>
    <col min="14837" max="14837" width="18.7109375" style="5" customWidth="1"/>
    <col min="14838" max="14838" width="19" style="5" customWidth="1"/>
    <col min="14839" max="14840" width="18.85546875" style="5" customWidth="1"/>
    <col min="14841" max="14841" width="19.140625" style="5" customWidth="1"/>
    <col min="14842" max="14842" width="4" style="5" customWidth="1"/>
    <col min="14843" max="14843" width="1.28515625" style="5" customWidth="1"/>
    <col min="14844" max="15084" width="11.42578125" style="5"/>
    <col min="15085" max="15085" width="1.140625" style="5" customWidth="1"/>
    <col min="15086" max="15086" width="3.85546875" style="5" customWidth="1"/>
    <col min="15087" max="15087" width="33" style="5" customWidth="1"/>
    <col min="15088" max="15088" width="17.5703125" style="5" customWidth="1"/>
    <col min="15089" max="15089" width="19.28515625" style="5" customWidth="1"/>
    <col min="15090" max="15091" width="19.140625" style="5" customWidth="1"/>
    <col min="15092" max="15092" width="19" style="5" customWidth="1"/>
    <col min="15093" max="15093" width="18.7109375" style="5" customWidth="1"/>
    <col min="15094" max="15094" width="19" style="5" customWidth="1"/>
    <col min="15095" max="15096" width="18.85546875" style="5" customWidth="1"/>
    <col min="15097" max="15097" width="19.140625" style="5" customWidth="1"/>
    <col min="15098" max="15098" width="4" style="5" customWidth="1"/>
    <col min="15099" max="15099" width="1.28515625" style="5" customWidth="1"/>
    <col min="15100" max="15340" width="11.42578125" style="5"/>
    <col min="15341" max="15341" width="1.140625" style="5" customWidth="1"/>
    <col min="15342" max="15342" width="3.85546875" style="5" customWidth="1"/>
    <col min="15343" max="15343" width="33" style="5" customWidth="1"/>
    <col min="15344" max="15344" width="17.5703125" style="5" customWidth="1"/>
    <col min="15345" max="15345" width="19.28515625" style="5" customWidth="1"/>
    <col min="15346" max="15347" width="19.140625" style="5" customWidth="1"/>
    <col min="15348" max="15348" width="19" style="5" customWidth="1"/>
    <col min="15349" max="15349" width="18.7109375" style="5" customWidth="1"/>
    <col min="15350" max="15350" width="19" style="5" customWidth="1"/>
    <col min="15351" max="15352" width="18.85546875" style="5" customWidth="1"/>
    <col min="15353" max="15353" width="19.140625" style="5" customWidth="1"/>
    <col min="15354" max="15354" width="4" style="5" customWidth="1"/>
    <col min="15355" max="15355" width="1.28515625" style="5" customWidth="1"/>
    <col min="15356" max="15596" width="11.42578125" style="5"/>
    <col min="15597" max="15597" width="1.140625" style="5" customWidth="1"/>
    <col min="15598" max="15598" width="3.85546875" style="5" customWidth="1"/>
    <col min="15599" max="15599" width="33" style="5" customWidth="1"/>
    <col min="15600" max="15600" width="17.5703125" style="5" customWidth="1"/>
    <col min="15601" max="15601" width="19.28515625" style="5" customWidth="1"/>
    <col min="15602" max="15603" width="19.140625" style="5" customWidth="1"/>
    <col min="15604" max="15604" width="19" style="5" customWidth="1"/>
    <col min="15605" max="15605" width="18.7109375" style="5" customWidth="1"/>
    <col min="15606" max="15606" width="19" style="5" customWidth="1"/>
    <col min="15607" max="15608" width="18.85546875" style="5" customWidth="1"/>
    <col min="15609" max="15609" width="19.140625" style="5" customWidth="1"/>
    <col min="15610" max="15610" width="4" style="5" customWidth="1"/>
    <col min="15611" max="15611" width="1.28515625" style="5" customWidth="1"/>
    <col min="15612" max="15852" width="11.42578125" style="5"/>
    <col min="15853" max="15853" width="1.140625" style="5" customWidth="1"/>
    <col min="15854" max="15854" width="3.85546875" style="5" customWidth="1"/>
    <col min="15855" max="15855" width="33" style="5" customWidth="1"/>
    <col min="15856" max="15856" width="17.5703125" style="5" customWidth="1"/>
    <col min="15857" max="15857" width="19.28515625" style="5" customWidth="1"/>
    <col min="15858" max="15859" width="19.140625" style="5" customWidth="1"/>
    <col min="15860" max="15860" width="19" style="5" customWidth="1"/>
    <col min="15861" max="15861" width="18.7109375" style="5" customWidth="1"/>
    <col min="15862" max="15862" width="19" style="5" customWidth="1"/>
    <col min="15863" max="15864" width="18.85546875" style="5" customWidth="1"/>
    <col min="15865" max="15865" width="19.140625" style="5" customWidth="1"/>
    <col min="15866" max="15866" width="4" style="5" customWidth="1"/>
    <col min="15867" max="15867" width="1.28515625" style="5" customWidth="1"/>
    <col min="15868" max="16108" width="11.42578125" style="5"/>
    <col min="16109" max="16109" width="1.140625" style="5" customWidth="1"/>
    <col min="16110" max="16110" width="3.85546875" style="5" customWidth="1"/>
    <col min="16111" max="16111" width="33" style="5" customWidth="1"/>
    <col min="16112" max="16112" width="17.5703125" style="5" customWidth="1"/>
    <col min="16113" max="16113" width="19.28515625" style="5" customWidth="1"/>
    <col min="16114" max="16115" width="19.140625" style="5" customWidth="1"/>
    <col min="16116" max="16116" width="19" style="5" customWidth="1"/>
    <col min="16117" max="16117" width="18.7109375" style="5" customWidth="1"/>
    <col min="16118" max="16118" width="19" style="5" customWidth="1"/>
    <col min="16119" max="16120" width="18.85546875" style="5" customWidth="1"/>
    <col min="16121" max="16121" width="19.140625" style="5" customWidth="1"/>
    <col min="16122" max="16122" width="4" style="5" customWidth="1"/>
    <col min="16123" max="16123" width="1.28515625" style="5" customWidth="1"/>
    <col min="16124" max="16384" width="11.42578125" style="5"/>
  </cols>
  <sheetData>
    <row r="1" spans="1:16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3"/>
      <c r="O1" s="2"/>
      <c r="P1" s="4"/>
    </row>
    <row r="2" spans="1:16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P2" s="9"/>
    </row>
    <row r="3" spans="1:16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P3" s="9"/>
    </row>
    <row r="4" spans="1:16" ht="1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P4" s="9"/>
    </row>
    <row r="5" spans="1:16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P5" s="9"/>
    </row>
    <row r="6" spans="1:16" ht="15.75" customHeight="1">
      <c r="A6" s="6"/>
      <c r="C6" s="12" t="s">
        <v>84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P6" s="9"/>
    </row>
    <row r="7" spans="1:16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N7" s="5"/>
      <c r="P7" s="9"/>
    </row>
    <row r="8" spans="1:16">
      <c r="A8" s="6"/>
      <c r="C8" s="13"/>
      <c r="D8" s="14" t="s">
        <v>5</v>
      </c>
      <c r="E8" s="15" t="s">
        <v>6</v>
      </c>
      <c r="F8" s="14" t="s">
        <v>7</v>
      </c>
      <c r="G8" s="14" t="s">
        <v>8</v>
      </c>
      <c r="H8" s="16" t="s">
        <v>5</v>
      </c>
      <c r="I8" s="17" t="s">
        <v>9</v>
      </c>
      <c r="J8" s="17" t="s">
        <v>10</v>
      </c>
      <c r="K8" s="16" t="s">
        <v>11</v>
      </c>
      <c r="L8" s="16" t="s">
        <v>5</v>
      </c>
      <c r="M8" s="16" t="s">
        <v>12</v>
      </c>
      <c r="N8" s="16" t="s">
        <v>13</v>
      </c>
      <c r="P8" s="9"/>
    </row>
    <row r="9" spans="1:16" ht="13.5" thickBot="1">
      <c r="A9" s="6"/>
      <c r="B9" s="5" t="s">
        <v>14</v>
      </c>
      <c r="C9" s="18" t="s">
        <v>15</v>
      </c>
      <c r="D9" s="19" t="s">
        <v>16</v>
      </c>
      <c r="E9" s="20" t="s">
        <v>17</v>
      </c>
      <c r="F9" s="19" t="s">
        <v>14</v>
      </c>
      <c r="G9" s="19" t="s">
        <v>14</v>
      </c>
      <c r="H9" s="21" t="s">
        <v>18</v>
      </c>
      <c r="I9" s="22" t="s">
        <v>19</v>
      </c>
      <c r="J9" s="22" t="s">
        <v>20</v>
      </c>
      <c r="K9" s="21" t="s">
        <v>21</v>
      </c>
      <c r="L9" s="21" t="s">
        <v>22</v>
      </c>
      <c r="M9" s="21" t="s">
        <v>23</v>
      </c>
      <c r="N9" s="21" t="s">
        <v>24</v>
      </c>
      <c r="P9" s="9"/>
    </row>
    <row r="10" spans="1:16">
      <c r="A10" s="6"/>
      <c r="C10" s="23" t="s">
        <v>25</v>
      </c>
      <c r="D10" s="24">
        <v>4115688</v>
      </c>
      <c r="E10" s="24">
        <v>1859441</v>
      </c>
      <c r="F10" s="24">
        <v>55235</v>
      </c>
      <c r="G10" s="24">
        <v>18075</v>
      </c>
      <c r="H10" s="24">
        <v>163695</v>
      </c>
      <c r="I10" s="24">
        <v>211546</v>
      </c>
      <c r="J10" s="24">
        <v>151538</v>
      </c>
      <c r="K10" s="24">
        <v>6240</v>
      </c>
      <c r="L10" s="24">
        <v>13607</v>
      </c>
      <c r="M10" s="24">
        <v>159634</v>
      </c>
      <c r="N10" s="25">
        <f>SUM(D10:M10)</f>
        <v>6754699</v>
      </c>
      <c r="P10" s="9"/>
    </row>
    <row r="11" spans="1:16">
      <c r="A11" s="6"/>
      <c r="C11" s="23" t="s">
        <v>26</v>
      </c>
      <c r="D11" s="24">
        <v>3526533</v>
      </c>
      <c r="E11" s="24">
        <v>1593263</v>
      </c>
      <c r="F11" s="24">
        <v>47327</v>
      </c>
      <c r="G11" s="24">
        <v>15488</v>
      </c>
      <c r="H11" s="24">
        <v>140267</v>
      </c>
      <c r="I11" s="24">
        <v>172422</v>
      </c>
      <c r="J11" s="24">
        <v>123513</v>
      </c>
      <c r="K11" s="24">
        <v>5346</v>
      </c>
      <c r="L11" s="24">
        <v>0</v>
      </c>
      <c r="M11" s="24">
        <v>136783</v>
      </c>
      <c r="N11" s="25">
        <f t="shared" ref="N11:N67" si="0">SUM(D11:M11)</f>
        <v>5760942</v>
      </c>
      <c r="P11" s="9"/>
    </row>
    <row r="12" spans="1:16">
      <c r="A12" s="6"/>
      <c r="C12" s="23" t="s">
        <v>27</v>
      </c>
      <c r="D12" s="24">
        <v>2712449</v>
      </c>
      <c r="E12" s="24">
        <v>1225466</v>
      </c>
      <c r="F12" s="24">
        <v>36401</v>
      </c>
      <c r="G12" s="24">
        <v>11912</v>
      </c>
      <c r="H12" s="24">
        <v>107885</v>
      </c>
      <c r="I12" s="24">
        <v>106029</v>
      </c>
      <c r="J12" s="24">
        <v>75952</v>
      </c>
      <c r="K12" s="24">
        <v>4116</v>
      </c>
      <c r="L12" s="24">
        <v>0</v>
      </c>
      <c r="M12" s="24">
        <v>105208</v>
      </c>
      <c r="N12" s="25">
        <f t="shared" si="0"/>
        <v>4385418</v>
      </c>
      <c r="P12" s="9"/>
    </row>
    <row r="13" spans="1:16">
      <c r="A13" s="6"/>
      <c r="C13" s="23" t="s">
        <v>28</v>
      </c>
      <c r="D13" s="24">
        <v>3192560</v>
      </c>
      <c r="E13" s="24">
        <v>1442377</v>
      </c>
      <c r="F13" s="24">
        <v>42846</v>
      </c>
      <c r="G13" s="24">
        <v>14021</v>
      </c>
      <c r="H13" s="24">
        <v>126981</v>
      </c>
      <c r="I13" s="24">
        <v>154818</v>
      </c>
      <c r="J13" s="24">
        <v>110900</v>
      </c>
      <c r="K13" s="24">
        <v>4842</v>
      </c>
      <c r="L13" s="24">
        <v>0</v>
      </c>
      <c r="M13" s="24">
        <v>123829</v>
      </c>
      <c r="N13" s="25">
        <f t="shared" si="0"/>
        <v>5213174</v>
      </c>
      <c r="P13" s="9"/>
    </row>
    <row r="14" spans="1:16">
      <c r="A14" s="6"/>
      <c r="C14" s="23" t="s">
        <v>29</v>
      </c>
      <c r="D14" s="24">
        <v>18051774</v>
      </c>
      <c r="E14" s="24">
        <v>8155667</v>
      </c>
      <c r="F14" s="24">
        <v>242260</v>
      </c>
      <c r="G14" s="24">
        <v>79277</v>
      </c>
      <c r="H14" s="24">
        <v>717992</v>
      </c>
      <c r="I14" s="24">
        <v>1214707</v>
      </c>
      <c r="J14" s="24">
        <v>870144</v>
      </c>
      <c r="K14" s="24">
        <v>27378</v>
      </c>
      <c r="L14" s="24">
        <v>1763400</v>
      </c>
      <c r="M14" s="24">
        <v>700170</v>
      </c>
      <c r="N14" s="25">
        <f t="shared" si="0"/>
        <v>31822769</v>
      </c>
      <c r="P14" s="9"/>
    </row>
    <row r="15" spans="1:16">
      <c r="A15" s="6"/>
      <c r="C15" s="23" t="s">
        <v>30</v>
      </c>
      <c r="D15" s="24">
        <v>4548653</v>
      </c>
      <c r="E15" s="24">
        <v>2055051</v>
      </c>
      <c r="F15" s="24">
        <v>61044</v>
      </c>
      <c r="G15" s="24">
        <v>19975</v>
      </c>
      <c r="H15" s="24">
        <v>180920</v>
      </c>
      <c r="I15" s="24">
        <v>260233</v>
      </c>
      <c r="J15" s="24">
        <v>186415</v>
      </c>
      <c r="K15" s="24">
        <v>6900</v>
      </c>
      <c r="L15" s="24">
        <v>0</v>
      </c>
      <c r="M15" s="24">
        <v>176427</v>
      </c>
      <c r="N15" s="25">
        <f t="shared" si="0"/>
        <v>7495618</v>
      </c>
      <c r="P15" s="9"/>
    </row>
    <row r="16" spans="1:16">
      <c r="A16" s="6"/>
      <c r="C16" s="23" t="s">
        <v>31</v>
      </c>
      <c r="D16" s="24">
        <v>8954665</v>
      </c>
      <c r="E16" s="24">
        <v>4045657</v>
      </c>
      <c r="F16" s="24">
        <v>120174</v>
      </c>
      <c r="G16" s="24">
        <v>39326</v>
      </c>
      <c r="H16" s="24">
        <v>356160</v>
      </c>
      <c r="I16" s="24">
        <v>387097</v>
      </c>
      <c r="J16" s="24">
        <v>277296</v>
      </c>
      <c r="K16" s="24">
        <v>13578</v>
      </c>
      <c r="L16" s="24">
        <v>63417</v>
      </c>
      <c r="M16" s="24">
        <v>347322</v>
      </c>
      <c r="N16" s="25">
        <f t="shared" si="0"/>
        <v>14604692</v>
      </c>
      <c r="P16" s="9"/>
    </row>
    <row r="17" spans="1:16">
      <c r="A17" s="6"/>
      <c r="C17" s="23" t="s">
        <v>32</v>
      </c>
      <c r="D17" s="24">
        <v>5759600</v>
      </c>
      <c r="E17" s="24">
        <v>2602147</v>
      </c>
      <c r="F17" s="24">
        <v>77297</v>
      </c>
      <c r="G17" s="24">
        <v>25294</v>
      </c>
      <c r="H17" s="24">
        <v>229083</v>
      </c>
      <c r="I17" s="24">
        <v>382651</v>
      </c>
      <c r="J17" s="24">
        <v>274107</v>
      </c>
      <c r="K17" s="24">
        <v>8736</v>
      </c>
      <c r="L17" s="24">
        <v>0</v>
      </c>
      <c r="M17" s="24">
        <v>223396</v>
      </c>
      <c r="N17" s="25">
        <f t="shared" si="0"/>
        <v>9582311</v>
      </c>
      <c r="P17" s="9"/>
    </row>
    <row r="18" spans="1:16">
      <c r="A18" s="6"/>
      <c r="C18" s="23" t="s">
        <v>33</v>
      </c>
      <c r="D18" s="24">
        <v>8156640</v>
      </c>
      <c r="E18" s="24">
        <v>3685114</v>
      </c>
      <c r="F18" s="24">
        <v>109464</v>
      </c>
      <c r="G18" s="24">
        <v>35821</v>
      </c>
      <c r="H18" s="24">
        <v>324421</v>
      </c>
      <c r="I18" s="24">
        <v>407569</v>
      </c>
      <c r="J18" s="24">
        <v>291958</v>
      </c>
      <c r="K18" s="24">
        <v>12372</v>
      </c>
      <c r="L18" s="24">
        <v>54952</v>
      </c>
      <c r="M18" s="24">
        <v>316369</v>
      </c>
      <c r="N18" s="25">
        <f t="shared" si="0"/>
        <v>13394680</v>
      </c>
      <c r="P18" s="9"/>
    </row>
    <row r="19" spans="1:16">
      <c r="A19" s="6"/>
      <c r="C19" s="23" t="s">
        <v>34</v>
      </c>
      <c r="D19" s="24">
        <v>2157522</v>
      </c>
      <c r="E19" s="24">
        <v>974754</v>
      </c>
      <c r="F19" s="24">
        <v>28955</v>
      </c>
      <c r="G19" s="24">
        <v>9474</v>
      </c>
      <c r="H19" s="24">
        <v>85813</v>
      </c>
      <c r="I19" s="24">
        <v>72601</v>
      </c>
      <c r="J19" s="24">
        <v>52005</v>
      </c>
      <c r="K19" s="24">
        <v>3270</v>
      </c>
      <c r="L19" s="24">
        <v>36653</v>
      </c>
      <c r="M19" s="24">
        <v>83683</v>
      </c>
      <c r="N19" s="25">
        <f t="shared" si="0"/>
        <v>3504730</v>
      </c>
      <c r="P19" s="9"/>
    </row>
    <row r="20" spans="1:16">
      <c r="A20" s="6"/>
      <c r="C20" s="23" t="s">
        <v>35</v>
      </c>
      <c r="D20" s="24">
        <v>2628398</v>
      </c>
      <c r="E20" s="24">
        <v>1187492</v>
      </c>
      <c r="F20" s="24">
        <v>35273</v>
      </c>
      <c r="G20" s="24">
        <v>11543</v>
      </c>
      <c r="H20" s="24">
        <v>104543</v>
      </c>
      <c r="I20" s="24">
        <v>102777</v>
      </c>
      <c r="J20" s="24">
        <v>73622</v>
      </c>
      <c r="K20" s="24">
        <v>3984</v>
      </c>
      <c r="L20" s="24">
        <v>0</v>
      </c>
      <c r="M20" s="24">
        <v>101947</v>
      </c>
      <c r="N20" s="25">
        <f t="shared" si="0"/>
        <v>4249579</v>
      </c>
      <c r="P20" s="9"/>
    </row>
    <row r="21" spans="1:16">
      <c r="A21" s="6"/>
      <c r="C21" s="23" t="s">
        <v>36</v>
      </c>
      <c r="D21" s="24">
        <v>87417322</v>
      </c>
      <c r="E21" s="24">
        <v>39494550</v>
      </c>
      <c r="F21" s="24">
        <v>1173171</v>
      </c>
      <c r="G21" s="24">
        <v>383904</v>
      </c>
      <c r="H21" s="24">
        <v>3476927</v>
      </c>
      <c r="I21" s="24">
        <v>6283826</v>
      </c>
      <c r="J21" s="24">
        <v>4501363</v>
      </c>
      <c r="K21" s="24">
        <v>132582</v>
      </c>
      <c r="L21" s="24">
        <v>10170097</v>
      </c>
      <c r="M21" s="24">
        <v>3390635</v>
      </c>
      <c r="N21" s="25">
        <f t="shared" si="0"/>
        <v>156424377</v>
      </c>
      <c r="P21" s="9"/>
    </row>
    <row r="22" spans="1:16">
      <c r="A22" s="6"/>
      <c r="C22" s="23" t="s">
        <v>37</v>
      </c>
      <c r="D22" s="24">
        <v>5532563</v>
      </c>
      <c r="E22" s="24">
        <v>2499574</v>
      </c>
      <c r="F22" s="24">
        <v>74249</v>
      </c>
      <c r="G22" s="24">
        <v>24296</v>
      </c>
      <c r="H22" s="24">
        <v>220054</v>
      </c>
      <c r="I22" s="24">
        <v>279108</v>
      </c>
      <c r="J22" s="24">
        <v>199936</v>
      </c>
      <c r="K22" s="24">
        <v>8388</v>
      </c>
      <c r="L22" s="24">
        <v>742557</v>
      </c>
      <c r="M22" s="24">
        <v>214590</v>
      </c>
      <c r="N22" s="25">
        <f t="shared" si="0"/>
        <v>9795315</v>
      </c>
      <c r="P22" s="9"/>
    </row>
    <row r="23" spans="1:16">
      <c r="A23" s="6"/>
      <c r="C23" s="23" t="s">
        <v>38</v>
      </c>
      <c r="D23" s="24">
        <v>3556337</v>
      </c>
      <c r="E23" s="24">
        <v>1606730</v>
      </c>
      <c r="F23" s="24">
        <v>47728</v>
      </c>
      <c r="G23" s="24">
        <v>15617</v>
      </c>
      <c r="H23" s="24">
        <v>141447</v>
      </c>
      <c r="I23" s="24">
        <v>192138</v>
      </c>
      <c r="J23" s="24">
        <v>137636</v>
      </c>
      <c r="K23" s="24">
        <v>5394</v>
      </c>
      <c r="L23" s="24">
        <v>669691</v>
      </c>
      <c r="M23" s="24">
        <v>137939</v>
      </c>
      <c r="N23" s="25">
        <f t="shared" si="0"/>
        <v>6510657</v>
      </c>
      <c r="P23" s="9"/>
    </row>
    <row r="24" spans="1:16">
      <c r="A24" s="6"/>
      <c r="C24" s="23" t="s">
        <v>39</v>
      </c>
      <c r="D24" s="24">
        <v>15159676</v>
      </c>
      <c r="E24" s="24">
        <v>6849039</v>
      </c>
      <c r="F24" s="24">
        <v>203449</v>
      </c>
      <c r="G24" s="24">
        <v>66576</v>
      </c>
      <c r="H24" s="24">
        <v>602963</v>
      </c>
      <c r="I24" s="24">
        <v>750028</v>
      </c>
      <c r="J24" s="24">
        <v>537276</v>
      </c>
      <c r="K24" s="24">
        <v>22992</v>
      </c>
      <c r="L24" s="24">
        <v>0</v>
      </c>
      <c r="M24" s="24">
        <v>587995</v>
      </c>
      <c r="N24" s="25">
        <f t="shared" si="0"/>
        <v>24779994</v>
      </c>
      <c r="P24" s="9"/>
    </row>
    <row r="25" spans="1:16">
      <c r="A25" s="6"/>
      <c r="C25" s="23" t="s">
        <v>40</v>
      </c>
      <c r="D25" s="24">
        <v>9734737</v>
      </c>
      <c r="E25" s="24">
        <v>4398089</v>
      </c>
      <c r="F25" s="24">
        <v>130643</v>
      </c>
      <c r="G25" s="24">
        <v>42752</v>
      </c>
      <c r="H25" s="24">
        <v>387186</v>
      </c>
      <c r="I25" s="24">
        <v>656612</v>
      </c>
      <c r="J25" s="24">
        <v>470358</v>
      </c>
      <c r="K25" s="24">
        <v>14766</v>
      </c>
      <c r="L25" s="24">
        <v>0</v>
      </c>
      <c r="M25" s="24">
        <v>377579</v>
      </c>
      <c r="N25" s="25">
        <f t="shared" si="0"/>
        <v>16212722</v>
      </c>
      <c r="P25" s="9"/>
    </row>
    <row r="26" spans="1:16">
      <c r="A26" s="6"/>
      <c r="C26" s="23" t="s">
        <v>41</v>
      </c>
      <c r="D26" s="24">
        <v>71270555</v>
      </c>
      <c r="E26" s="24">
        <v>32199551</v>
      </c>
      <c r="F26" s="24">
        <v>956475</v>
      </c>
      <c r="G26" s="24">
        <v>312994</v>
      </c>
      <c r="H26" s="24">
        <v>2834708</v>
      </c>
      <c r="I26" s="24">
        <v>5075804</v>
      </c>
      <c r="J26" s="24">
        <v>3636007</v>
      </c>
      <c r="K26" s="24">
        <v>108090</v>
      </c>
      <c r="L26" s="24">
        <v>12650200</v>
      </c>
      <c r="M26" s="24">
        <v>2764355</v>
      </c>
      <c r="N26" s="25">
        <f t="shared" si="0"/>
        <v>131808739</v>
      </c>
      <c r="P26" s="9"/>
    </row>
    <row r="27" spans="1:16">
      <c r="A27" s="6"/>
      <c r="C27" s="23" t="s">
        <v>42</v>
      </c>
      <c r="D27" s="24">
        <v>3721710</v>
      </c>
      <c r="E27" s="24">
        <v>1681444</v>
      </c>
      <c r="F27" s="24">
        <v>49948</v>
      </c>
      <c r="G27" s="24">
        <v>16345</v>
      </c>
      <c r="H27" s="24">
        <v>148029</v>
      </c>
      <c r="I27" s="24">
        <v>158876</v>
      </c>
      <c r="J27" s="24">
        <v>113810</v>
      </c>
      <c r="K27" s="24">
        <v>5646</v>
      </c>
      <c r="L27" s="24">
        <v>109043</v>
      </c>
      <c r="M27" s="24">
        <v>144353</v>
      </c>
      <c r="N27" s="25">
        <f t="shared" si="0"/>
        <v>6149204</v>
      </c>
      <c r="P27" s="9"/>
    </row>
    <row r="28" spans="1:16">
      <c r="A28" s="6"/>
      <c r="C28" s="23" t="s">
        <v>43</v>
      </c>
      <c r="D28" s="24">
        <v>13701585</v>
      </c>
      <c r="E28" s="24">
        <v>6190282</v>
      </c>
      <c r="F28" s="24">
        <v>183880</v>
      </c>
      <c r="G28" s="24">
        <v>60173</v>
      </c>
      <c r="H28" s="24">
        <v>544964</v>
      </c>
      <c r="I28" s="24">
        <v>751989</v>
      </c>
      <c r="J28" s="24">
        <v>538680</v>
      </c>
      <c r="K28" s="24">
        <v>20778</v>
      </c>
      <c r="L28" s="24">
        <v>674938</v>
      </c>
      <c r="M28" s="24">
        <v>531441</v>
      </c>
      <c r="N28" s="25">
        <f t="shared" si="0"/>
        <v>23198710</v>
      </c>
      <c r="P28" s="9"/>
    </row>
    <row r="29" spans="1:16">
      <c r="A29" s="6"/>
      <c r="C29" s="23" t="s">
        <v>44</v>
      </c>
      <c r="D29" s="24">
        <v>29766896</v>
      </c>
      <c r="E29" s="24">
        <v>13448480</v>
      </c>
      <c r="F29" s="24">
        <v>399482</v>
      </c>
      <c r="G29" s="24">
        <v>130725</v>
      </c>
      <c r="H29" s="24">
        <v>1183948</v>
      </c>
      <c r="I29" s="24">
        <v>1812308</v>
      </c>
      <c r="J29" s="24">
        <v>1298230</v>
      </c>
      <c r="K29" s="24">
        <v>45144</v>
      </c>
      <c r="L29" s="24">
        <v>2092257</v>
      </c>
      <c r="M29" s="24">
        <v>1154562</v>
      </c>
      <c r="N29" s="25">
        <f t="shared" si="0"/>
        <v>51332032</v>
      </c>
      <c r="P29" s="9"/>
    </row>
    <row r="30" spans="1:16">
      <c r="A30" s="6"/>
      <c r="C30" s="23" t="s">
        <v>45</v>
      </c>
      <c r="D30" s="24">
        <v>4365817</v>
      </c>
      <c r="E30" s="24">
        <v>1972447</v>
      </c>
      <c r="F30" s="24">
        <v>58591</v>
      </c>
      <c r="G30" s="24">
        <v>19174</v>
      </c>
      <c r="H30" s="24">
        <v>173646</v>
      </c>
      <c r="I30" s="24">
        <v>172979</v>
      </c>
      <c r="J30" s="24">
        <v>123912</v>
      </c>
      <c r="K30" s="24">
        <v>6624</v>
      </c>
      <c r="L30" s="24">
        <v>0</v>
      </c>
      <c r="M30" s="24">
        <v>169336</v>
      </c>
      <c r="N30" s="25">
        <f t="shared" si="0"/>
        <v>7062526</v>
      </c>
      <c r="P30" s="9"/>
    </row>
    <row r="31" spans="1:16">
      <c r="A31" s="6"/>
      <c r="C31" s="23" t="s">
        <v>46</v>
      </c>
      <c r="D31" s="24">
        <v>9570308</v>
      </c>
      <c r="E31" s="24">
        <v>4323800</v>
      </c>
      <c r="F31" s="24">
        <v>128436</v>
      </c>
      <c r="G31" s="24">
        <v>42029</v>
      </c>
      <c r="H31" s="24">
        <v>380651</v>
      </c>
      <c r="I31" s="24">
        <v>631747</v>
      </c>
      <c r="J31" s="24">
        <v>452546</v>
      </c>
      <c r="K31" s="24">
        <v>14514</v>
      </c>
      <c r="L31" s="24">
        <v>0</v>
      </c>
      <c r="M31" s="24">
        <v>371201</v>
      </c>
      <c r="N31" s="25">
        <f t="shared" si="0"/>
        <v>15915232</v>
      </c>
      <c r="P31" s="9"/>
    </row>
    <row r="32" spans="1:16">
      <c r="A32" s="6"/>
      <c r="C32" s="23" t="s">
        <v>47</v>
      </c>
      <c r="D32" s="24">
        <v>8138295</v>
      </c>
      <c r="E32" s="24">
        <v>3676825</v>
      </c>
      <c r="F32" s="24">
        <v>109218</v>
      </c>
      <c r="G32" s="24">
        <v>35739</v>
      </c>
      <c r="H32" s="24">
        <v>323689</v>
      </c>
      <c r="I32" s="24">
        <v>414120</v>
      </c>
      <c r="J32" s="24">
        <v>296652</v>
      </c>
      <c r="K32" s="24">
        <v>12342</v>
      </c>
      <c r="L32" s="24">
        <v>9620</v>
      </c>
      <c r="M32" s="24">
        <v>315658</v>
      </c>
      <c r="N32" s="25">
        <f t="shared" si="0"/>
        <v>13332158</v>
      </c>
      <c r="P32" s="9"/>
    </row>
    <row r="33" spans="1:16">
      <c r="A33" s="6"/>
      <c r="C33" s="23" t="s">
        <v>48</v>
      </c>
      <c r="D33" s="24">
        <v>18301555</v>
      </c>
      <c r="E33" s="24">
        <v>8268518</v>
      </c>
      <c r="F33" s="24">
        <v>245612</v>
      </c>
      <c r="G33" s="24">
        <v>80374</v>
      </c>
      <c r="H33" s="24">
        <v>727924</v>
      </c>
      <c r="I33" s="24">
        <v>1410040</v>
      </c>
      <c r="J33" s="24">
        <v>1010070</v>
      </c>
      <c r="K33" s="24">
        <v>27755</v>
      </c>
      <c r="L33" s="24">
        <v>2298997</v>
      </c>
      <c r="M33" s="24">
        <v>709858</v>
      </c>
      <c r="N33" s="25">
        <f t="shared" si="0"/>
        <v>33080703</v>
      </c>
      <c r="P33" s="9"/>
    </row>
    <row r="34" spans="1:16">
      <c r="A34" s="6"/>
      <c r="C34" s="23" t="s">
        <v>49</v>
      </c>
      <c r="D34" s="24">
        <v>5912372</v>
      </c>
      <c r="E34" s="24">
        <v>2671169</v>
      </c>
      <c r="F34" s="24">
        <v>79345</v>
      </c>
      <c r="G34" s="24">
        <v>25966</v>
      </c>
      <c r="H34" s="24">
        <v>235158</v>
      </c>
      <c r="I34" s="24">
        <v>378912</v>
      </c>
      <c r="J34" s="24">
        <v>271431</v>
      </c>
      <c r="K34" s="24">
        <v>8964</v>
      </c>
      <c r="L34" s="24">
        <v>18124</v>
      </c>
      <c r="M34" s="24">
        <v>229322</v>
      </c>
      <c r="N34" s="25">
        <f t="shared" si="0"/>
        <v>9830763</v>
      </c>
      <c r="P34" s="9"/>
    </row>
    <row r="35" spans="1:16">
      <c r="A35" s="6"/>
      <c r="C35" s="23" t="s">
        <v>50</v>
      </c>
      <c r="D35" s="24">
        <v>25490947</v>
      </c>
      <c r="E35" s="24">
        <v>11516638</v>
      </c>
      <c r="F35" s="24">
        <v>342097</v>
      </c>
      <c r="G35" s="24">
        <v>111946</v>
      </c>
      <c r="H35" s="24">
        <v>1013875</v>
      </c>
      <c r="I35" s="24">
        <v>864535</v>
      </c>
      <c r="J35" s="24">
        <v>619304</v>
      </c>
      <c r="K35" s="24">
        <v>38658</v>
      </c>
      <c r="L35" s="24">
        <v>849470</v>
      </c>
      <c r="M35" s="24">
        <v>988712</v>
      </c>
      <c r="N35" s="25">
        <f t="shared" si="0"/>
        <v>41836182</v>
      </c>
      <c r="P35" s="9"/>
    </row>
    <row r="36" spans="1:16">
      <c r="A36" s="6"/>
      <c r="C36" s="23" t="s">
        <v>51</v>
      </c>
      <c r="D36" s="24">
        <v>4187053</v>
      </c>
      <c r="E36" s="24">
        <v>1891682</v>
      </c>
      <c r="F36" s="24">
        <v>56190</v>
      </c>
      <c r="G36" s="24">
        <v>18387</v>
      </c>
      <c r="H36" s="24">
        <v>166535</v>
      </c>
      <c r="I36" s="24">
        <v>134786</v>
      </c>
      <c r="J36" s="24">
        <v>96554</v>
      </c>
      <c r="K36" s="24">
        <v>6348</v>
      </c>
      <c r="L36" s="24">
        <v>32696</v>
      </c>
      <c r="M36" s="24">
        <v>162403</v>
      </c>
      <c r="N36" s="25">
        <f t="shared" si="0"/>
        <v>6752634</v>
      </c>
      <c r="P36" s="9"/>
    </row>
    <row r="37" spans="1:16">
      <c r="A37" s="6"/>
      <c r="C37" s="23" t="s">
        <v>52</v>
      </c>
      <c r="D37" s="24">
        <v>2881940</v>
      </c>
      <c r="E37" s="24">
        <v>1302041</v>
      </c>
      <c r="F37" s="24">
        <v>38677</v>
      </c>
      <c r="G37" s="24">
        <v>12657</v>
      </c>
      <c r="H37" s="24">
        <v>114623</v>
      </c>
      <c r="I37" s="24">
        <v>108758</v>
      </c>
      <c r="J37" s="24">
        <v>77908</v>
      </c>
      <c r="K37" s="24">
        <v>4368</v>
      </c>
      <c r="L37" s="24">
        <v>0</v>
      </c>
      <c r="M37" s="24">
        <v>111781</v>
      </c>
      <c r="N37" s="25">
        <f t="shared" si="0"/>
        <v>4652753</v>
      </c>
      <c r="P37" s="9"/>
    </row>
    <row r="38" spans="1:16">
      <c r="A38" s="6"/>
      <c r="C38" s="23" t="s">
        <v>53</v>
      </c>
      <c r="D38" s="24">
        <v>10672246</v>
      </c>
      <c r="E38" s="24">
        <v>4821648</v>
      </c>
      <c r="F38" s="24">
        <v>143225</v>
      </c>
      <c r="G38" s="24">
        <v>46868</v>
      </c>
      <c r="H38" s="24">
        <v>424477</v>
      </c>
      <c r="I38" s="24">
        <v>680986</v>
      </c>
      <c r="J38" s="24">
        <v>487819</v>
      </c>
      <c r="K38" s="24">
        <v>16188</v>
      </c>
      <c r="L38" s="24">
        <v>423882</v>
      </c>
      <c r="M38" s="24">
        <v>413942</v>
      </c>
      <c r="N38" s="25">
        <f t="shared" si="0"/>
        <v>18131281</v>
      </c>
      <c r="P38" s="9"/>
    </row>
    <row r="39" spans="1:16">
      <c r="A39" s="6"/>
      <c r="C39" s="23" t="s">
        <v>54</v>
      </c>
      <c r="D39" s="24">
        <v>2497440</v>
      </c>
      <c r="E39" s="24">
        <v>1128327</v>
      </c>
      <c r="F39" s="24">
        <v>33517</v>
      </c>
      <c r="G39" s="24">
        <v>10968</v>
      </c>
      <c r="H39" s="24">
        <v>99330</v>
      </c>
      <c r="I39" s="24">
        <v>97495</v>
      </c>
      <c r="J39" s="24">
        <v>69837</v>
      </c>
      <c r="K39" s="24">
        <v>3786</v>
      </c>
      <c r="L39" s="24">
        <v>0</v>
      </c>
      <c r="M39" s="24">
        <v>96869</v>
      </c>
      <c r="N39" s="25">
        <f t="shared" si="0"/>
        <v>4037569</v>
      </c>
      <c r="P39" s="9"/>
    </row>
    <row r="40" spans="1:16">
      <c r="A40" s="6"/>
      <c r="C40" s="23" t="s">
        <v>55</v>
      </c>
      <c r="D40" s="24">
        <v>7407972</v>
      </c>
      <c r="E40" s="24">
        <v>3346870</v>
      </c>
      <c r="F40" s="24">
        <v>99417</v>
      </c>
      <c r="G40" s="24">
        <v>32533</v>
      </c>
      <c r="H40" s="24">
        <v>294642</v>
      </c>
      <c r="I40" s="24">
        <v>322225</v>
      </c>
      <c r="J40" s="24">
        <v>230825</v>
      </c>
      <c r="K40" s="24">
        <v>11238</v>
      </c>
      <c r="L40" s="24">
        <v>514721</v>
      </c>
      <c r="M40" s="24">
        <v>287331</v>
      </c>
      <c r="N40" s="25">
        <f t="shared" si="0"/>
        <v>12547774</v>
      </c>
      <c r="P40" s="9"/>
    </row>
    <row r="41" spans="1:16">
      <c r="A41" s="6"/>
      <c r="C41" s="23" t="s">
        <v>56</v>
      </c>
      <c r="D41" s="24">
        <v>6505403</v>
      </c>
      <c r="E41" s="24">
        <v>2939098</v>
      </c>
      <c r="F41" s="24">
        <v>87303</v>
      </c>
      <c r="G41" s="24">
        <v>28570</v>
      </c>
      <c r="H41" s="24">
        <v>258747</v>
      </c>
      <c r="I41" s="24">
        <v>372396</v>
      </c>
      <c r="J41" s="24">
        <v>266761</v>
      </c>
      <c r="K41" s="24">
        <v>9864</v>
      </c>
      <c r="L41" s="24">
        <v>0</v>
      </c>
      <c r="M41" s="24">
        <v>252323</v>
      </c>
      <c r="N41" s="25">
        <f t="shared" si="0"/>
        <v>10720465</v>
      </c>
      <c r="P41" s="9"/>
    </row>
    <row r="42" spans="1:16">
      <c r="A42" s="6"/>
      <c r="C42" s="23" t="s">
        <v>57</v>
      </c>
      <c r="D42" s="24">
        <v>4084411</v>
      </c>
      <c r="E42" s="24">
        <v>1845309</v>
      </c>
      <c r="F42" s="24">
        <v>54813</v>
      </c>
      <c r="G42" s="24">
        <v>17938</v>
      </c>
      <c r="H42" s="24">
        <v>162454</v>
      </c>
      <c r="I42" s="24">
        <v>169369</v>
      </c>
      <c r="J42" s="24">
        <v>121327</v>
      </c>
      <c r="K42" s="24">
        <v>6192</v>
      </c>
      <c r="L42" s="24">
        <v>0</v>
      </c>
      <c r="M42" s="24">
        <v>158420</v>
      </c>
      <c r="N42" s="25">
        <f t="shared" si="0"/>
        <v>6620233</v>
      </c>
      <c r="P42" s="9"/>
    </row>
    <row r="43" spans="1:16">
      <c r="A43" s="6"/>
      <c r="C43" s="23" t="s">
        <v>58</v>
      </c>
      <c r="D43" s="24">
        <v>16118518</v>
      </c>
      <c r="E43" s="24">
        <v>7282236</v>
      </c>
      <c r="F43" s="24">
        <v>216318</v>
      </c>
      <c r="G43" s="24">
        <v>70787</v>
      </c>
      <c r="H43" s="24">
        <v>641094</v>
      </c>
      <c r="I43" s="24">
        <v>901289</v>
      </c>
      <c r="J43" s="24">
        <v>645630</v>
      </c>
      <c r="K43" s="24">
        <v>24444</v>
      </c>
      <c r="L43" s="24">
        <v>0</v>
      </c>
      <c r="M43" s="24">
        <v>625185</v>
      </c>
      <c r="N43" s="25">
        <f t="shared" si="0"/>
        <v>26525501</v>
      </c>
      <c r="P43" s="9"/>
    </row>
    <row r="44" spans="1:16">
      <c r="A44" s="6"/>
      <c r="C44" s="23" t="s">
        <v>59</v>
      </c>
      <c r="D44" s="24">
        <v>7369173</v>
      </c>
      <c r="E44" s="24">
        <v>3329342</v>
      </c>
      <c r="F44" s="24">
        <v>98897</v>
      </c>
      <c r="G44" s="24">
        <v>32363</v>
      </c>
      <c r="H44" s="24">
        <v>293103</v>
      </c>
      <c r="I44" s="24">
        <v>489509</v>
      </c>
      <c r="J44" s="24">
        <v>350656</v>
      </c>
      <c r="K44" s="24">
        <v>11178</v>
      </c>
      <c r="L44" s="24">
        <v>0</v>
      </c>
      <c r="M44" s="24">
        <v>285826</v>
      </c>
      <c r="N44" s="25">
        <f t="shared" si="0"/>
        <v>12260047</v>
      </c>
      <c r="P44" s="9"/>
    </row>
    <row r="45" spans="1:16">
      <c r="A45" s="6"/>
      <c r="C45" s="23" t="s">
        <v>60</v>
      </c>
      <c r="D45" s="24">
        <v>16841205</v>
      </c>
      <c r="E45" s="24">
        <v>7608741</v>
      </c>
      <c r="F45" s="24">
        <v>226014</v>
      </c>
      <c r="G45" s="24">
        <v>73961</v>
      </c>
      <c r="H45" s="24">
        <v>669843</v>
      </c>
      <c r="I45" s="24">
        <v>1199054</v>
      </c>
      <c r="J45" s="24">
        <v>858933</v>
      </c>
      <c r="K45" s="24">
        <v>25542</v>
      </c>
      <c r="L45" s="24">
        <v>0</v>
      </c>
      <c r="M45" s="24">
        <v>653216</v>
      </c>
      <c r="N45" s="25">
        <f t="shared" si="0"/>
        <v>28156509</v>
      </c>
      <c r="P45" s="9"/>
    </row>
    <row r="46" spans="1:16">
      <c r="A46" s="6"/>
      <c r="C46" s="23" t="s">
        <v>61</v>
      </c>
      <c r="D46" s="24">
        <v>7842530</v>
      </c>
      <c r="E46" s="24">
        <v>3543201</v>
      </c>
      <c r="F46" s="24">
        <v>105249</v>
      </c>
      <c r="G46" s="24">
        <v>34442</v>
      </c>
      <c r="H46" s="24">
        <v>311928</v>
      </c>
      <c r="I46" s="24">
        <v>520617</v>
      </c>
      <c r="J46" s="24">
        <v>372939</v>
      </c>
      <c r="K46" s="24">
        <v>11892</v>
      </c>
      <c r="L46" s="24">
        <v>0</v>
      </c>
      <c r="M46" s="24">
        <v>304187</v>
      </c>
      <c r="N46" s="25">
        <f t="shared" si="0"/>
        <v>13046985</v>
      </c>
      <c r="P46" s="9"/>
    </row>
    <row r="47" spans="1:16">
      <c r="A47" s="6"/>
      <c r="C47" s="23" t="s">
        <v>62</v>
      </c>
      <c r="D47" s="24">
        <v>31385220</v>
      </c>
      <c r="E47" s="24">
        <v>14179627</v>
      </c>
      <c r="F47" s="24">
        <v>421201</v>
      </c>
      <c r="G47" s="24">
        <v>137831</v>
      </c>
      <c r="H47" s="24">
        <v>1248314</v>
      </c>
      <c r="I47" s="24">
        <v>2086785</v>
      </c>
      <c r="J47" s="24">
        <v>1494849</v>
      </c>
      <c r="K47" s="24">
        <v>47598</v>
      </c>
      <c r="L47" s="24">
        <v>17476</v>
      </c>
      <c r="M47" s="24">
        <v>1217331</v>
      </c>
      <c r="N47" s="25">
        <f t="shared" si="0"/>
        <v>52236232</v>
      </c>
      <c r="P47" s="9"/>
    </row>
    <row r="48" spans="1:16">
      <c r="A48" s="6"/>
      <c r="C48" s="23" t="s">
        <v>63</v>
      </c>
      <c r="D48" s="24">
        <v>25970523</v>
      </c>
      <c r="E48" s="24">
        <v>11733306</v>
      </c>
      <c r="F48" s="24">
        <v>348533</v>
      </c>
      <c r="G48" s="24">
        <v>114052</v>
      </c>
      <c r="H48" s="24">
        <v>1032950</v>
      </c>
      <c r="I48" s="24">
        <v>1855974</v>
      </c>
      <c r="J48" s="24">
        <v>1329510</v>
      </c>
      <c r="K48" s="24">
        <v>39390</v>
      </c>
      <c r="L48" s="24">
        <v>742910</v>
      </c>
      <c r="M48" s="24">
        <v>1007312</v>
      </c>
      <c r="N48" s="25">
        <f t="shared" si="0"/>
        <v>44174460</v>
      </c>
      <c r="P48" s="9"/>
    </row>
    <row r="49" spans="1:16">
      <c r="A49" s="6"/>
      <c r="C49" s="23" t="s">
        <v>64</v>
      </c>
      <c r="D49" s="24">
        <v>10563592</v>
      </c>
      <c r="E49" s="24">
        <v>4772559</v>
      </c>
      <c r="F49" s="24">
        <v>141768</v>
      </c>
      <c r="G49" s="24">
        <v>46392</v>
      </c>
      <c r="H49" s="24">
        <v>420158</v>
      </c>
      <c r="I49" s="24">
        <v>668825</v>
      </c>
      <c r="J49" s="24">
        <v>479109</v>
      </c>
      <c r="K49" s="24">
        <v>16020</v>
      </c>
      <c r="L49" s="24">
        <v>937070</v>
      </c>
      <c r="M49" s="24">
        <v>409727</v>
      </c>
      <c r="N49" s="25">
        <f t="shared" si="0"/>
        <v>18455220</v>
      </c>
      <c r="P49" s="9"/>
    </row>
    <row r="50" spans="1:16">
      <c r="A50" s="6"/>
      <c r="C50" s="23" t="s">
        <v>65</v>
      </c>
      <c r="D50" s="24">
        <v>2615968</v>
      </c>
      <c r="E50" s="24">
        <v>1181876</v>
      </c>
      <c r="F50" s="24">
        <v>35107</v>
      </c>
      <c r="G50" s="24">
        <v>11489</v>
      </c>
      <c r="H50" s="24">
        <v>104048</v>
      </c>
      <c r="I50" s="24">
        <v>108864</v>
      </c>
      <c r="J50" s="24">
        <v>77983</v>
      </c>
      <c r="K50" s="24">
        <v>3966</v>
      </c>
      <c r="L50" s="24">
        <v>199728</v>
      </c>
      <c r="M50" s="24">
        <v>101465</v>
      </c>
      <c r="N50" s="25">
        <f t="shared" si="0"/>
        <v>4440494</v>
      </c>
      <c r="P50" s="9"/>
    </row>
    <row r="51" spans="1:16">
      <c r="A51" s="6"/>
      <c r="C51" s="23" t="s">
        <v>66</v>
      </c>
      <c r="D51" s="24">
        <v>28734407</v>
      </c>
      <c r="E51" s="24">
        <v>12982009</v>
      </c>
      <c r="F51" s="24">
        <v>385627</v>
      </c>
      <c r="G51" s="24">
        <v>126191</v>
      </c>
      <c r="H51" s="24">
        <v>1142882</v>
      </c>
      <c r="I51" s="24">
        <v>1847255</v>
      </c>
      <c r="J51" s="24">
        <v>1323265</v>
      </c>
      <c r="K51" s="24">
        <v>43578</v>
      </c>
      <c r="L51" s="24">
        <v>0</v>
      </c>
      <c r="M51" s="24">
        <v>1114514</v>
      </c>
      <c r="N51" s="25">
        <f t="shared" si="0"/>
        <v>47699728</v>
      </c>
      <c r="P51" s="9"/>
    </row>
    <row r="52" spans="1:16">
      <c r="A52" s="6"/>
      <c r="C52" s="23" t="s">
        <v>67</v>
      </c>
      <c r="D52" s="24">
        <v>1730316</v>
      </c>
      <c r="E52" s="24">
        <v>781745</v>
      </c>
      <c r="F52" s="24">
        <v>23222</v>
      </c>
      <c r="G52" s="24">
        <v>7599</v>
      </c>
      <c r="H52" s="24">
        <v>68819</v>
      </c>
      <c r="I52" s="24">
        <v>61633</v>
      </c>
      <c r="J52" s="24">
        <v>44153</v>
      </c>
      <c r="K52" s="24">
        <v>2622</v>
      </c>
      <c r="L52" s="24">
        <v>0</v>
      </c>
      <c r="M52" s="24">
        <v>67113</v>
      </c>
      <c r="N52" s="25">
        <f t="shared" si="0"/>
        <v>2787222</v>
      </c>
      <c r="P52" s="9"/>
    </row>
    <row r="53" spans="1:16">
      <c r="A53" s="6"/>
      <c r="C53" s="23" t="s">
        <v>68</v>
      </c>
      <c r="D53" s="24">
        <v>8009499</v>
      </c>
      <c r="E53" s="24">
        <v>3618637</v>
      </c>
      <c r="F53" s="24">
        <v>107490</v>
      </c>
      <c r="G53" s="24">
        <v>35174</v>
      </c>
      <c r="H53" s="24">
        <v>318571</v>
      </c>
      <c r="I53" s="24">
        <v>484599</v>
      </c>
      <c r="J53" s="24">
        <v>347139</v>
      </c>
      <c r="K53" s="24">
        <v>12150</v>
      </c>
      <c r="L53" s="24">
        <v>841382</v>
      </c>
      <c r="M53" s="24">
        <v>310662</v>
      </c>
      <c r="N53" s="25">
        <f t="shared" si="0"/>
        <v>14085303</v>
      </c>
      <c r="P53" s="9"/>
    </row>
    <row r="54" spans="1:16">
      <c r="A54" s="6"/>
      <c r="C54" s="23" t="s">
        <v>69</v>
      </c>
      <c r="D54" s="24">
        <v>5541140</v>
      </c>
      <c r="E54" s="24">
        <v>2503449</v>
      </c>
      <c r="F54" s="24">
        <v>74366</v>
      </c>
      <c r="G54" s="24">
        <v>24335</v>
      </c>
      <c r="H54" s="24">
        <v>220393</v>
      </c>
      <c r="I54" s="24">
        <v>277514</v>
      </c>
      <c r="J54" s="24">
        <v>198795</v>
      </c>
      <c r="K54" s="24">
        <v>8406</v>
      </c>
      <c r="L54" s="24">
        <v>817730</v>
      </c>
      <c r="M54" s="24">
        <v>214923</v>
      </c>
      <c r="N54" s="25">
        <f t="shared" si="0"/>
        <v>9881051</v>
      </c>
      <c r="P54" s="9"/>
    </row>
    <row r="55" spans="1:16">
      <c r="A55" s="6"/>
      <c r="C55" s="23" t="s">
        <v>70</v>
      </c>
      <c r="D55" s="24">
        <v>5506992</v>
      </c>
      <c r="E55" s="24">
        <v>2488023</v>
      </c>
      <c r="F55" s="24">
        <v>73907</v>
      </c>
      <c r="G55" s="24">
        <v>24184</v>
      </c>
      <c r="H55" s="24">
        <v>219037</v>
      </c>
      <c r="I55" s="24">
        <v>248976</v>
      </c>
      <c r="J55" s="24">
        <v>178352</v>
      </c>
      <c r="K55" s="24">
        <v>8352</v>
      </c>
      <c r="L55" s="24">
        <v>417989</v>
      </c>
      <c r="M55" s="24">
        <v>213598</v>
      </c>
      <c r="N55" s="25">
        <f t="shared" si="0"/>
        <v>9379410</v>
      </c>
      <c r="P55" s="9"/>
    </row>
    <row r="56" spans="1:16">
      <c r="A56" s="6"/>
      <c r="C56" s="23" t="s">
        <v>71</v>
      </c>
      <c r="D56" s="24">
        <v>4252090</v>
      </c>
      <c r="E56" s="24">
        <v>1921065</v>
      </c>
      <c r="F56" s="24">
        <v>57065</v>
      </c>
      <c r="G56" s="24">
        <v>18674</v>
      </c>
      <c r="H56" s="24">
        <v>169125</v>
      </c>
      <c r="I56" s="24">
        <v>195170</v>
      </c>
      <c r="J56" s="24">
        <v>139809</v>
      </c>
      <c r="K56" s="24">
        <v>6450</v>
      </c>
      <c r="L56" s="24">
        <v>146449</v>
      </c>
      <c r="M56" s="24">
        <v>164925</v>
      </c>
      <c r="N56" s="25">
        <f t="shared" si="0"/>
        <v>7070822</v>
      </c>
      <c r="P56" s="9"/>
    </row>
    <row r="57" spans="1:16">
      <c r="A57" s="6"/>
      <c r="C57" s="23" t="s">
        <v>72</v>
      </c>
      <c r="D57" s="24">
        <v>13470010</v>
      </c>
      <c r="E57" s="24">
        <v>6085658</v>
      </c>
      <c r="F57" s="24">
        <v>180772</v>
      </c>
      <c r="G57" s="24">
        <v>59156</v>
      </c>
      <c r="H57" s="24">
        <v>535757</v>
      </c>
      <c r="I57" s="24">
        <v>828770</v>
      </c>
      <c r="J57" s="24">
        <v>593684</v>
      </c>
      <c r="K57" s="24">
        <v>20430</v>
      </c>
      <c r="L57" s="24">
        <v>1676263</v>
      </c>
      <c r="M57" s="24">
        <v>522458</v>
      </c>
      <c r="N57" s="25">
        <f t="shared" si="0"/>
        <v>23972958</v>
      </c>
      <c r="P57" s="9"/>
    </row>
    <row r="58" spans="1:16">
      <c r="A58" s="6"/>
      <c r="C58" s="23" t="s">
        <v>73</v>
      </c>
      <c r="D58" s="24">
        <v>7440912</v>
      </c>
      <c r="E58" s="24">
        <v>3361754</v>
      </c>
      <c r="F58" s="24">
        <v>99859</v>
      </c>
      <c r="G58" s="24">
        <v>32678</v>
      </c>
      <c r="H58" s="24">
        <v>295956</v>
      </c>
      <c r="I58" s="24">
        <v>509312</v>
      </c>
      <c r="J58" s="24">
        <v>364840</v>
      </c>
      <c r="K58" s="24">
        <v>11286</v>
      </c>
      <c r="L58" s="24">
        <v>0</v>
      </c>
      <c r="M58" s="24">
        <v>288608</v>
      </c>
      <c r="N58" s="25">
        <f t="shared" si="0"/>
        <v>12405205</v>
      </c>
      <c r="P58" s="9"/>
    </row>
    <row r="59" spans="1:16">
      <c r="A59" s="6"/>
      <c r="C59" s="23" t="s">
        <v>74</v>
      </c>
      <c r="D59" s="24">
        <v>2667044</v>
      </c>
      <c r="E59" s="24">
        <v>1204951</v>
      </c>
      <c r="F59" s="24">
        <v>35794</v>
      </c>
      <c r="G59" s="24">
        <v>11714</v>
      </c>
      <c r="H59" s="24">
        <v>106081</v>
      </c>
      <c r="I59" s="24">
        <v>112551</v>
      </c>
      <c r="J59" s="24">
        <v>80624</v>
      </c>
      <c r="K59" s="24">
        <v>4044</v>
      </c>
      <c r="L59" s="24">
        <v>0</v>
      </c>
      <c r="M59" s="24">
        <v>103447</v>
      </c>
      <c r="N59" s="25">
        <f t="shared" si="0"/>
        <v>4326250</v>
      </c>
      <c r="P59" s="9"/>
    </row>
    <row r="60" spans="1:16">
      <c r="A60" s="6"/>
      <c r="C60" s="23" t="s">
        <v>75</v>
      </c>
      <c r="D60" s="24">
        <v>23768584</v>
      </c>
      <c r="E60" s="24">
        <v>10738484</v>
      </c>
      <c r="F60" s="24">
        <v>318982</v>
      </c>
      <c r="G60" s="24">
        <v>104382</v>
      </c>
      <c r="H60" s="24">
        <v>945368</v>
      </c>
      <c r="I60" s="24">
        <v>1138376</v>
      </c>
      <c r="J60" s="24">
        <v>815466</v>
      </c>
      <c r="K60" s="24">
        <v>36048</v>
      </c>
      <c r="L60" s="24">
        <v>1505780</v>
      </c>
      <c r="M60" s="24">
        <v>921907</v>
      </c>
      <c r="N60" s="25">
        <f t="shared" si="0"/>
        <v>40293377</v>
      </c>
      <c r="P60" s="9"/>
    </row>
    <row r="61" spans="1:16">
      <c r="A61" s="6"/>
      <c r="C61" s="23" t="s">
        <v>76</v>
      </c>
      <c r="D61" s="24">
        <v>4822459</v>
      </c>
      <c r="E61" s="24">
        <v>2178753</v>
      </c>
      <c r="F61" s="24">
        <v>64719</v>
      </c>
      <c r="G61" s="24">
        <v>21178</v>
      </c>
      <c r="H61" s="24">
        <v>191807</v>
      </c>
      <c r="I61" s="24">
        <v>297289</v>
      </c>
      <c r="J61" s="24">
        <v>212959</v>
      </c>
      <c r="K61" s="24">
        <v>7314</v>
      </c>
      <c r="L61" s="24">
        <v>0</v>
      </c>
      <c r="M61" s="24">
        <v>187047</v>
      </c>
      <c r="N61" s="25">
        <f t="shared" si="0"/>
        <v>7983525</v>
      </c>
      <c r="P61" s="9"/>
    </row>
    <row r="62" spans="1:16">
      <c r="A62" s="6"/>
      <c r="C62" s="23" t="s">
        <v>77</v>
      </c>
      <c r="D62" s="24">
        <v>20967527</v>
      </c>
      <c r="E62" s="24">
        <v>9472985</v>
      </c>
      <c r="F62" s="24">
        <v>281391</v>
      </c>
      <c r="G62" s="24">
        <v>92082</v>
      </c>
      <c r="H62" s="24">
        <v>833958</v>
      </c>
      <c r="I62" s="24">
        <v>1145526</v>
      </c>
      <c r="J62" s="24">
        <v>820589</v>
      </c>
      <c r="K62" s="24">
        <v>31800</v>
      </c>
      <c r="L62" s="24">
        <v>2047081</v>
      </c>
      <c r="M62" s="24">
        <v>813262</v>
      </c>
      <c r="N62" s="25">
        <f t="shared" si="0"/>
        <v>36506201</v>
      </c>
      <c r="P62" s="9"/>
    </row>
    <row r="63" spans="1:16">
      <c r="A63" s="6"/>
      <c r="C63" s="23" t="s">
        <v>78</v>
      </c>
      <c r="D63" s="24">
        <v>8563961</v>
      </c>
      <c r="E63" s="24">
        <v>3869139</v>
      </c>
      <c r="F63" s="24">
        <v>114930</v>
      </c>
      <c r="G63" s="24">
        <v>37609</v>
      </c>
      <c r="H63" s="24">
        <v>340622</v>
      </c>
      <c r="I63" s="24">
        <v>559910</v>
      </c>
      <c r="J63" s="24">
        <v>401088</v>
      </c>
      <c r="K63" s="24">
        <v>12990</v>
      </c>
      <c r="L63" s="24">
        <v>0</v>
      </c>
      <c r="M63" s="24">
        <v>332169</v>
      </c>
      <c r="N63" s="25">
        <f t="shared" si="0"/>
        <v>14232418</v>
      </c>
      <c r="P63" s="9"/>
    </row>
    <row r="64" spans="1:16">
      <c r="A64" s="6"/>
      <c r="C64" s="23" t="s">
        <v>79</v>
      </c>
      <c r="D64" s="24">
        <v>6093058</v>
      </c>
      <c r="E64" s="24">
        <v>2752801</v>
      </c>
      <c r="F64" s="24">
        <v>81771</v>
      </c>
      <c r="G64" s="24">
        <v>26758</v>
      </c>
      <c r="H64" s="24">
        <v>242343</v>
      </c>
      <c r="I64" s="24">
        <v>394354</v>
      </c>
      <c r="J64" s="24">
        <v>282491</v>
      </c>
      <c r="K64" s="24">
        <v>9240</v>
      </c>
      <c r="L64" s="24">
        <v>0</v>
      </c>
      <c r="M64" s="24">
        <v>236330</v>
      </c>
      <c r="N64" s="25">
        <f t="shared" si="0"/>
        <v>10119146</v>
      </c>
      <c r="P64" s="9"/>
    </row>
    <row r="65" spans="1:16">
      <c r="A65" s="6"/>
      <c r="C65" s="23" t="s">
        <v>80</v>
      </c>
      <c r="D65" s="24">
        <v>8523951</v>
      </c>
      <c r="E65" s="24">
        <v>3851063</v>
      </c>
      <c r="F65" s="24">
        <v>114394</v>
      </c>
      <c r="G65" s="24">
        <v>37434</v>
      </c>
      <c r="H65" s="24">
        <v>339030</v>
      </c>
      <c r="I65" s="24">
        <v>559552</v>
      </c>
      <c r="J65" s="24">
        <v>400830</v>
      </c>
      <c r="K65" s="24">
        <v>12930</v>
      </c>
      <c r="L65" s="24">
        <v>0</v>
      </c>
      <c r="M65" s="24">
        <v>330616</v>
      </c>
      <c r="N65" s="25">
        <f t="shared" si="0"/>
        <v>14169800</v>
      </c>
      <c r="P65" s="9"/>
    </row>
    <row r="66" spans="1:16">
      <c r="A66" s="6"/>
      <c r="C66" s="23" t="s">
        <v>81</v>
      </c>
      <c r="D66" s="24">
        <v>15616703</v>
      </c>
      <c r="E66" s="24">
        <v>7055519</v>
      </c>
      <c r="F66" s="24">
        <v>209581</v>
      </c>
      <c r="G66" s="24">
        <v>68583</v>
      </c>
      <c r="H66" s="24">
        <v>621137</v>
      </c>
      <c r="I66" s="24">
        <v>909365</v>
      </c>
      <c r="J66" s="24">
        <v>651414</v>
      </c>
      <c r="K66" s="24">
        <v>23682</v>
      </c>
      <c r="L66" s="24">
        <v>0</v>
      </c>
      <c r="M66" s="24">
        <v>605722</v>
      </c>
      <c r="N66" s="25">
        <f t="shared" si="0"/>
        <v>25761706</v>
      </c>
      <c r="P66" s="9"/>
    </row>
    <row r="67" spans="1:16" ht="13.5" thickBot="1">
      <c r="A67" s="6"/>
      <c r="C67" s="23" t="s">
        <v>82</v>
      </c>
      <c r="D67" s="24">
        <v>62861234</v>
      </c>
      <c r="E67" s="24">
        <v>28400278</v>
      </c>
      <c r="F67" s="24">
        <v>843618</v>
      </c>
      <c r="G67" s="24">
        <v>276055</v>
      </c>
      <c r="H67" s="24">
        <v>2500231</v>
      </c>
      <c r="I67" s="24">
        <v>4167502</v>
      </c>
      <c r="J67" s="24">
        <v>2985348</v>
      </c>
      <c r="K67" s="24">
        <v>95358</v>
      </c>
      <c r="L67" s="24">
        <v>8657471</v>
      </c>
      <c r="M67" s="24">
        <v>2438189</v>
      </c>
      <c r="N67" s="25">
        <f t="shared" si="0"/>
        <v>113225284</v>
      </c>
      <c r="P67" s="9"/>
    </row>
    <row r="68" spans="1:16" ht="15.75" customHeight="1">
      <c r="A68" s="6"/>
      <c r="C68" s="26" t="s">
        <v>83</v>
      </c>
      <c r="D68" s="27">
        <f>SUM(D10:D67)</f>
        <v>760958238</v>
      </c>
      <c r="E68" s="27">
        <f t="shared" ref="E68:M68" si="1">SUM(E10:E67)</f>
        <v>343795741</v>
      </c>
      <c r="F68" s="27">
        <f t="shared" si="1"/>
        <v>10212317</v>
      </c>
      <c r="G68" s="27">
        <f>SUM(G10:G67)</f>
        <v>3341840</v>
      </c>
      <c r="H68" s="27">
        <f>SUM(H10:H67)</f>
        <v>30266292</v>
      </c>
      <c r="I68" s="27">
        <f t="shared" si="1"/>
        <v>46760058</v>
      </c>
      <c r="J68" s="27">
        <f t="shared" si="1"/>
        <v>33496147</v>
      </c>
      <c r="K68" s="27">
        <f t="shared" si="1"/>
        <v>1154093</v>
      </c>
      <c r="L68" s="27">
        <f t="shared" si="1"/>
        <v>51195651</v>
      </c>
      <c r="M68" s="27">
        <f t="shared" si="1"/>
        <v>29515112</v>
      </c>
      <c r="N68" s="27">
        <f>SUM(N10:N67)</f>
        <v>1310695489</v>
      </c>
      <c r="P68" s="9"/>
    </row>
    <row r="69" spans="1:16" ht="12" customHeight="1" thickBot="1">
      <c r="A69" s="6"/>
      <c r="C69" s="28"/>
      <c r="D69" s="29"/>
      <c r="E69" s="29"/>
      <c r="F69" s="29"/>
      <c r="G69" s="29"/>
      <c r="H69" s="29"/>
      <c r="I69" s="29"/>
      <c r="J69" s="30"/>
      <c r="K69" s="29"/>
      <c r="L69" s="29"/>
      <c r="M69" s="29"/>
      <c r="N69" s="29"/>
      <c r="O69" s="5" t="s">
        <v>14</v>
      </c>
      <c r="P69" s="9"/>
    </row>
    <row r="70" spans="1:16" ht="0.75" customHeight="1" thickBot="1">
      <c r="A70" s="6"/>
      <c r="C70" s="31"/>
      <c r="D70" s="30"/>
      <c r="E70" s="31"/>
      <c r="F70" s="30"/>
      <c r="G70" s="30"/>
      <c r="H70" s="30"/>
      <c r="I70" s="30"/>
      <c r="J70" s="30"/>
      <c r="K70" s="30"/>
      <c r="L70" s="30"/>
      <c r="M70" s="30"/>
      <c r="N70" s="30"/>
      <c r="P70" s="9"/>
    </row>
    <row r="71" spans="1:16" ht="6" customHeight="1">
      <c r="A71" s="6"/>
      <c r="C71" s="32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2"/>
      <c r="P71" s="9"/>
    </row>
    <row r="72" spans="1:16" ht="7.5" customHeight="1" thickBot="1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6"/>
    </row>
    <row r="73" spans="1:16" ht="13.5" thickTop="1">
      <c r="A73" s="32"/>
      <c r="B73" s="32"/>
    </row>
    <row r="74" spans="1:16">
      <c r="A74" s="32"/>
      <c r="B74" s="32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</row>
    <row r="75" spans="1:16">
      <c r="A75" s="32"/>
      <c r="B75" s="32"/>
    </row>
    <row r="76" spans="1:16">
      <c r="A76" s="32"/>
      <c r="B76" s="32"/>
    </row>
    <row r="77" spans="1:16">
      <c r="A77" s="32"/>
      <c r="B77" s="32"/>
    </row>
    <row r="78" spans="1:16">
      <c r="A78" s="32"/>
      <c r="B78" s="32"/>
    </row>
    <row r="79" spans="1:16">
      <c r="A79" s="32"/>
      <c r="B79" s="32"/>
    </row>
    <row r="80" spans="1:16">
      <c r="A80" s="32"/>
      <c r="B80" s="32"/>
    </row>
    <row r="81" spans="1:2">
      <c r="A81" s="32"/>
      <c r="B81" s="32"/>
    </row>
    <row r="82" spans="1:2">
      <c r="A82" s="32"/>
      <c r="B82" s="32"/>
    </row>
    <row r="83" spans="1:2">
      <c r="A83" s="32"/>
      <c r="B83" s="32"/>
    </row>
    <row r="84" spans="1:2">
      <c r="A84" s="32"/>
      <c r="B84" s="32"/>
    </row>
    <row r="85" spans="1:2">
      <c r="A85" s="32"/>
      <c r="B85" s="32"/>
    </row>
    <row r="86" spans="1:2">
      <c r="A86" s="32"/>
      <c r="B86" s="32"/>
    </row>
    <row r="87" spans="1:2">
      <c r="A87" s="32"/>
      <c r="B87" s="32"/>
    </row>
    <row r="88" spans="1:2">
      <c r="A88" s="32"/>
      <c r="B88" s="32"/>
    </row>
    <row r="89" spans="1:2">
      <c r="A89" s="32"/>
      <c r="B89" s="32"/>
    </row>
    <row r="90" spans="1:2">
      <c r="A90" s="32"/>
      <c r="B90" s="32"/>
    </row>
  </sheetData>
  <mergeCells count="5">
    <mergeCell ref="C2:N2"/>
    <mergeCell ref="C3:N3"/>
    <mergeCell ref="C4:N4"/>
    <mergeCell ref="C5:N5"/>
    <mergeCell ref="C6:N6"/>
  </mergeCells>
  <printOptions horizontalCentered="1" verticalCentered="1"/>
  <pageMargins left="0" right="0" top="0" bottom="0" header="0" footer="0"/>
  <pageSetup paperSize="9" scale="57" orientation="landscape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ACUM ABR-JUN</vt:lpstr>
      <vt:lpstr>ACUMJUN</vt:lpstr>
      <vt:lpstr>ACUMJUN!Área_de_impresión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dcterms:created xsi:type="dcterms:W3CDTF">2016-08-08T18:43:24Z</dcterms:created>
  <dcterms:modified xsi:type="dcterms:W3CDTF">2016-08-08T18:45:12Z</dcterms:modified>
</cp:coreProperties>
</file>